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调整后项目库" sheetId="1" r:id="rId1"/>
  </sheets>
  <externalReferences>
    <externalReference r:id="rId2"/>
  </externalReferences>
  <definedNames>
    <definedName name="_xlnm._FilterDatabase" localSheetId="0" hidden="1">调整后项目库!$A$5:$AF$503</definedName>
    <definedName name="红塔区">[1]Sheet1!$C$2:$C$101</definedName>
    <definedName name="江川区">[1]Sheet1!$E$2:$E$124</definedName>
    <definedName name="澄江市">[1]Sheet1!$A$2:$A$94</definedName>
    <definedName name="_xlnm.Print_Titles" localSheetId="0">调整后项目库!$1:$5</definedName>
  </definedNames>
  <calcPr calcId="144525"/>
</workbook>
</file>

<file path=xl/sharedStrings.xml><?xml version="1.0" encoding="utf-8"?>
<sst xmlns="http://schemas.openxmlformats.org/spreadsheetml/2006/main" count="10089" uniqueCount="2348">
  <si>
    <t>2025年度巩固拓展脱贫攻坚成果和乡村振兴项目库表</t>
  </si>
  <si>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</si>
  <si>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</si>
  <si>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</si>
  <si>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</si>
  <si>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</si>
  <si>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</si>
  <si>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</si>
  <si>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</si>
  <si>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</si>
  <si>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</si>
  <si>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</si>
  <si>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</si>
  <si>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</si>
  <si>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</si>
  <si>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</si>
  <si>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</si>
  <si>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</si>
  <si>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</si>
  <si>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</si>
  <si>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县级行业主管部门</t>
  </si>
  <si>
    <t>后续管护营运单位</t>
  </si>
  <si>
    <t>是否纳入年度实施计划</t>
  </si>
  <si>
    <t>是否属于新增或调整项目信息项目</t>
  </si>
  <si>
    <t>州市行业主管部门审核意见</t>
  </si>
  <si>
    <t>备注</t>
  </si>
  <si>
    <r>
      <rPr>
        <b/>
        <sz val="18"/>
        <rFont val="方正仿宋_GBK"/>
        <charset val="134"/>
      </rPr>
      <t>小</t>
    </r>
    <r>
      <rPr>
        <b/>
        <sz val="18"/>
        <rFont val="Times New Roman"/>
        <charset val="134"/>
      </rPr>
      <t xml:space="preserve">  </t>
    </r>
    <r>
      <rPr>
        <b/>
        <sz val="18"/>
        <rFont val="方正仿宋_GBK"/>
        <charset val="134"/>
      </rPr>
      <t>计</t>
    </r>
  </si>
  <si>
    <t>衔接资金</t>
  </si>
  <si>
    <t>其他资金</t>
  </si>
  <si>
    <t>项目受益人数</t>
  </si>
  <si>
    <t>其中：脱贫人口及监测对象</t>
  </si>
  <si>
    <t>总体目标</t>
  </si>
  <si>
    <t>乡</t>
  </si>
  <si>
    <t>村</t>
  </si>
  <si>
    <t>户</t>
  </si>
  <si>
    <t>人</t>
  </si>
  <si>
    <t>合计</t>
  </si>
  <si>
    <t>玉溪市本级</t>
  </si>
  <si>
    <t>玉溪市玉白顶国有林场</t>
  </si>
  <si>
    <r>
      <rPr>
        <sz val="16"/>
        <rFont val="方正仿宋_GBK"/>
        <charset val="134"/>
      </rPr>
      <t>产业发展</t>
    </r>
    <r>
      <rPr>
        <sz val="16"/>
        <rFont val="Times New Roman"/>
        <charset val="134"/>
      </rPr>
      <t>—</t>
    </r>
    <r>
      <rPr>
        <sz val="16"/>
        <rFont val="方正仿宋_GBK"/>
        <charset val="134"/>
      </rPr>
      <t>产业园（区）</t>
    </r>
  </si>
  <si>
    <r>
      <rPr>
        <sz val="16"/>
        <rFont val="方正仿宋_GBK"/>
        <charset val="134"/>
      </rPr>
      <t>玉溪市玉白顶国有林场</t>
    </r>
    <r>
      <rPr>
        <sz val="16"/>
        <rFont val="Times New Roman"/>
        <charset val="134"/>
      </rPr>
      <t>2025</t>
    </r>
    <r>
      <rPr>
        <sz val="16"/>
        <rFont val="方正仿宋_GBK"/>
        <charset val="134"/>
      </rPr>
      <t>年欠发达国有林场项目</t>
    </r>
  </si>
  <si>
    <r>
      <rPr>
        <sz val="16"/>
        <rFont val="Times New Roman"/>
        <charset val="134"/>
      </rPr>
      <t>2025</t>
    </r>
    <r>
      <rPr>
        <sz val="16"/>
        <rFont val="方正仿宋_GBK"/>
        <charset val="134"/>
      </rPr>
      <t>年</t>
    </r>
  </si>
  <si>
    <t>新建</t>
  </si>
  <si>
    <r>
      <rPr>
        <sz val="16"/>
        <rFont val="方正仿宋_GBK"/>
        <charset val="134"/>
      </rPr>
      <t>长蕊甜菜种植</t>
    </r>
    <r>
      <rPr>
        <sz val="16"/>
        <rFont val="Times New Roman"/>
        <charset val="134"/>
      </rPr>
      <t>5000</t>
    </r>
    <r>
      <rPr>
        <sz val="16"/>
        <rFont val="方正仿宋_GBK"/>
        <charset val="134"/>
      </rPr>
      <t>株；围栏建设</t>
    </r>
    <r>
      <rPr>
        <sz val="16"/>
        <rFont val="Times New Roman"/>
        <charset val="134"/>
      </rPr>
      <t>3500</t>
    </r>
    <r>
      <rPr>
        <sz val="16"/>
        <rFont val="方正仿宋_GBK"/>
        <charset val="134"/>
      </rPr>
      <t>米；有机肥</t>
    </r>
    <r>
      <rPr>
        <sz val="16"/>
        <rFont val="Times New Roman"/>
        <charset val="134"/>
      </rPr>
      <t>12500</t>
    </r>
    <r>
      <rPr>
        <sz val="16"/>
        <rFont val="方正仿宋_GBK"/>
        <charset val="134"/>
      </rPr>
      <t>千克；普钙</t>
    </r>
    <r>
      <rPr>
        <sz val="16"/>
        <rFont val="Times New Roman"/>
        <charset val="134"/>
      </rPr>
      <t>10000</t>
    </r>
    <r>
      <rPr>
        <sz val="16"/>
        <rFont val="方正仿宋_GBK"/>
        <charset val="134"/>
      </rPr>
      <t>千克；复合肥</t>
    </r>
    <r>
      <rPr>
        <sz val="16"/>
        <rFont val="Times New Roman"/>
        <charset val="134"/>
      </rPr>
      <t>10000</t>
    </r>
    <r>
      <rPr>
        <sz val="16"/>
        <rFont val="方正仿宋_GBK"/>
        <charset val="134"/>
      </rPr>
      <t>千克；给水管</t>
    </r>
    <r>
      <rPr>
        <sz val="16"/>
        <rFont val="Times New Roman"/>
        <charset val="134"/>
      </rPr>
      <t>6.5</t>
    </r>
    <r>
      <rPr>
        <sz val="16"/>
        <rFont val="方正仿宋_GBK"/>
        <charset val="134"/>
      </rPr>
      <t>千米；</t>
    </r>
    <r>
      <rPr>
        <sz val="16"/>
        <rFont val="Times New Roman"/>
        <charset val="134"/>
      </rPr>
      <t>100</t>
    </r>
    <r>
      <rPr>
        <sz val="16"/>
        <rFont val="方正仿宋_GBK"/>
        <charset val="134"/>
      </rPr>
      <t>立方水池一座；抽水设备、滴灌设施等；病虫害防治。</t>
    </r>
  </si>
  <si>
    <r>
      <rPr>
        <sz val="16"/>
        <rFont val="方正仿宋_GBK"/>
        <charset val="134"/>
      </rPr>
      <t>通过该项目的实施，利用林场的资源探索出一条适合林场及周边村社林地环境发展的模式、途径和管理办法，以林场提供技术的方式，带动周边群众发展林下产业，增加林农收入，形成林业与农业土地资源共享、优势互补的生态产业模式，促进国有林场转型升级，培养经济新增长点，带动周边村集体经济发展和美丽乡村建设，推进巩固拓展脱贫攻坚成果同乡村振兴有效衔接。</t>
    </r>
    <r>
      <rPr>
        <sz val="16"/>
        <rFont val="Times New Roman"/>
        <charset val="134"/>
      </rPr>
      <t xml:space="preserve">
</t>
    </r>
    <r>
      <rPr>
        <sz val="16"/>
        <rFont val="方正仿宋_GBK"/>
        <charset val="134"/>
      </rPr>
      <t>项目的实施可增加护林员收入及改善老工棚林区职工的生活用水，减少因水质带来的疾病，保障职工身体健康，增强林区职工幸福感。</t>
    </r>
  </si>
  <si>
    <t>否</t>
  </si>
  <si>
    <r>
      <rPr>
        <sz val="16"/>
        <rFont val="方正仿宋_GBK"/>
        <charset val="134"/>
      </rPr>
      <t>吸纳劳动力稳定就业增收</t>
    </r>
    <r>
      <rPr>
        <sz val="16"/>
        <rFont val="Times New Roman"/>
        <charset val="134"/>
      </rPr>
      <t>—</t>
    </r>
    <r>
      <rPr>
        <sz val="16"/>
        <rFont val="方正仿宋_GBK"/>
        <charset val="134"/>
      </rPr>
      <t>其他</t>
    </r>
  </si>
  <si>
    <t>是</t>
  </si>
  <si>
    <t>杨兴明</t>
  </si>
  <si>
    <t>玉白顶国有林场</t>
  </si>
  <si>
    <t>红塔区</t>
  </si>
  <si>
    <t>小石桥乡</t>
  </si>
  <si>
    <t>玉苗</t>
  </si>
  <si>
    <r>
      <rPr>
        <sz val="16"/>
        <rFont val="方正仿宋_GBK"/>
        <charset val="134"/>
      </rPr>
      <t>产业发展</t>
    </r>
    <r>
      <rPr>
        <sz val="16"/>
        <rFont val="Times New Roman"/>
        <charset val="134"/>
      </rPr>
      <t>—</t>
    </r>
    <r>
      <rPr>
        <sz val="16"/>
        <rFont val="方正仿宋_GBK"/>
        <charset val="134"/>
      </rPr>
      <t>庭院特色休闲旅游</t>
    </r>
  </si>
  <si>
    <r>
      <rPr>
        <sz val="16"/>
        <rFont val="方正仿宋_GBK"/>
        <charset val="134"/>
      </rPr>
      <t>小石桥乡</t>
    </r>
    <r>
      <rPr>
        <sz val="16"/>
        <rFont val="Times New Roman"/>
        <charset val="134"/>
      </rPr>
      <t>“</t>
    </r>
    <r>
      <rPr>
        <sz val="16"/>
        <rFont val="方正仿宋_GBK"/>
        <charset val="134"/>
      </rPr>
      <t>玉见玉苗</t>
    </r>
    <r>
      <rPr>
        <sz val="16"/>
        <rFont val="Times New Roman"/>
        <charset val="134"/>
      </rPr>
      <t>”</t>
    </r>
    <r>
      <rPr>
        <sz val="16"/>
        <rFont val="方正仿宋_GBK"/>
        <charset val="134"/>
      </rPr>
      <t>田园综合体农文旅产业项目</t>
    </r>
  </si>
  <si>
    <r>
      <rPr>
        <sz val="16"/>
        <rFont val="方正仿宋_GBK"/>
        <charset val="134"/>
      </rPr>
      <t>新建综合楼</t>
    </r>
    <r>
      <rPr>
        <sz val="16"/>
        <rFont val="Times New Roman"/>
        <charset val="134"/>
      </rPr>
      <t>1</t>
    </r>
    <r>
      <rPr>
        <sz val="16"/>
        <rFont val="方正仿宋_GBK"/>
        <charset val="134"/>
      </rPr>
      <t>栋，</t>
    </r>
    <r>
      <rPr>
        <sz val="16"/>
        <rFont val="Times New Roman"/>
        <charset val="134"/>
      </rPr>
      <t>760.34</t>
    </r>
    <r>
      <rPr>
        <sz val="16"/>
        <rFont val="方正仿宋_GBK"/>
        <charset val="134"/>
      </rPr>
      <t>平方米；提升改造村内道路</t>
    </r>
    <r>
      <rPr>
        <sz val="16"/>
        <rFont val="Times New Roman"/>
        <charset val="134"/>
      </rPr>
      <t>3</t>
    </r>
    <r>
      <rPr>
        <sz val="16"/>
        <rFont val="方正仿宋_GBK"/>
        <charset val="134"/>
      </rPr>
      <t>条车行道，</t>
    </r>
    <r>
      <rPr>
        <sz val="16"/>
        <rFont val="Times New Roman"/>
        <charset val="134"/>
      </rPr>
      <t>470.189</t>
    </r>
    <r>
      <rPr>
        <sz val="16"/>
        <rFont val="方正仿宋_GBK"/>
        <charset val="134"/>
      </rPr>
      <t>米。</t>
    </r>
  </si>
  <si>
    <r>
      <rPr>
        <sz val="16"/>
        <rFont val="方正仿宋_GBK"/>
        <charset val="134"/>
      </rPr>
      <t>项目建成将壮大村组集体经济收入，增加贫困户利益联结机制，助销本地多类农特产品。可实现村组集体经济效益</t>
    </r>
    <r>
      <rPr>
        <sz val="16"/>
        <rFont val="Times New Roman"/>
        <charset val="134"/>
      </rPr>
      <t>50</t>
    </r>
    <r>
      <rPr>
        <sz val="16"/>
        <rFont val="方正仿宋_GBK"/>
        <charset val="134"/>
      </rPr>
      <t>万，吸纳就业</t>
    </r>
    <r>
      <rPr>
        <sz val="16"/>
        <rFont val="Times New Roman"/>
        <charset val="134"/>
      </rPr>
      <t>20</t>
    </r>
    <r>
      <rPr>
        <sz val="16"/>
        <rFont val="方正仿宋_GBK"/>
        <charset val="134"/>
      </rPr>
      <t>余名，促进户均增收</t>
    </r>
    <r>
      <rPr>
        <sz val="16"/>
        <rFont val="Times New Roman"/>
        <charset val="134"/>
      </rPr>
      <t>2</t>
    </r>
    <r>
      <rPr>
        <sz val="16"/>
        <rFont val="方正仿宋_GBK"/>
        <charset val="134"/>
      </rPr>
      <t>万元以上，可孵化培育民宿小院</t>
    </r>
    <r>
      <rPr>
        <sz val="16"/>
        <rFont val="Times New Roman"/>
        <charset val="134"/>
      </rPr>
      <t>10</t>
    </r>
    <r>
      <rPr>
        <sz val="16"/>
        <rFont val="方正仿宋_GBK"/>
        <charset val="134"/>
      </rPr>
      <t>家、发展农家乐</t>
    </r>
    <r>
      <rPr>
        <sz val="16"/>
        <rFont val="Times New Roman"/>
        <charset val="134"/>
      </rPr>
      <t>5</t>
    </r>
    <r>
      <rPr>
        <sz val="16"/>
        <rFont val="方正仿宋_GBK"/>
        <charset val="134"/>
      </rPr>
      <t>家</t>
    </r>
    <r>
      <rPr>
        <sz val="16"/>
        <rFont val="Times New Roman"/>
        <charset val="134"/>
      </rPr>
      <t>.</t>
    </r>
  </si>
  <si>
    <r>
      <rPr>
        <sz val="16"/>
        <rFont val="方正仿宋_GBK"/>
        <charset val="134"/>
      </rPr>
      <t>吸纳农村劳动力稳定就业增收</t>
    </r>
    <r>
      <rPr>
        <sz val="16"/>
        <rFont val="Times New Roman"/>
        <charset val="134"/>
      </rPr>
      <t>—</t>
    </r>
    <r>
      <rPr>
        <sz val="16"/>
        <rFont val="方正仿宋_GBK"/>
        <charset val="134"/>
      </rPr>
      <t>股权合作</t>
    </r>
  </si>
  <si>
    <t>贾沐文</t>
  </si>
  <si>
    <t>红塔区农业农村局（乡村振兴局）</t>
  </si>
  <si>
    <t>玉苗村</t>
  </si>
  <si>
    <t>玉苗村委会新铺村</t>
  </si>
  <si>
    <r>
      <rPr>
        <sz val="16"/>
        <rFont val="方正仿宋_GBK"/>
        <charset val="134"/>
      </rPr>
      <t>乡村建设行动</t>
    </r>
    <r>
      <rPr>
        <sz val="16"/>
        <rFont val="Times New Roman"/>
        <charset val="134"/>
      </rPr>
      <t>—</t>
    </r>
    <r>
      <rPr>
        <sz val="16"/>
        <rFont val="方正仿宋_GBK"/>
        <charset val="134"/>
      </rPr>
      <t>村容村貌提升</t>
    </r>
  </si>
  <si>
    <t>小石桥乡玉苗村委会新铺村民族村寨旅游提升工程项目</t>
  </si>
  <si>
    <r>
      <rPr>
        <sz val="16"/>
        <rFont val="方正仿宋_GBK"/>
        <charset val="134"/>
      </rPr>
      <t>小石桥乡道</t>
    </r>
    <r>
      <rPr>
        <sz val="16"/>
        <rFont val="Times New Roman"/>
        <charset val="134"/>
      </rPr>
      <t xml:space="preserve"> Y002 </t>
    </r>
    <r>
      <rPr>
        <sz val="16"/>
        <rFont val="方正仿宋_GBK"/>
        <charset val="134"/>
      </rPr>
      <t>道路进行硬化及道路两侧附属设施建设，包括排水沟、挡土墙、管道敷设等。道路占地面积：</t>
    </r>
    <r>
      <rPr>
        <sz val="16"/>
        <rFont val="Times New Roman"/>
        <charset val="134"/>
      </rPr>
      <t xml:space="preserve">2385 </t>
    </r>
    <r>
      <rPr>
        <sz val="16"/>
        <rFont val="方正仿宋_GBK"/>
        <charset val="134"/>
      </rPr>
      <t>㎡。</t>
    </r>
  </si>
  <si>
    <t>改善基础设施条件，有效推动乡村振兴</t>
  </si>
  <si>
    <t>吸纳农村劳动力稳定就业增收</t>
  </si>
  <si>
    <t>期绍飞</t>
  </si>
  <si>
    <t>红塔区民宗局</t>
  </si>
  <si>
    <t>北城街道</t>
  </si>
  <si>
    <r>
      <rPr>
        <sz val="16"/>
        <rFont val="方正仿宋_GBK"/>
        <charset val="134"/>
      </rPr>
      <t>梅园社区</t>
    </r>
    <r>
      <rPr>
        <sz val="16"/>
        <rFont val="Times New Roman"/>
        <charset val="134"/>
      </rPr>
      <t>1</t>
    </r>
    <r>
      <rPr>
        <sz val="16"/>
        <rFont val="方正仿宋_GBK"/>
        <charset val="134"/>
      </rPr>
      <t>组</t>
    </r>
  </si>
  <si>
    <t>大凹村人畜饮水、污水管网建设项目</t>
  </si>
  <si>
    <r>
      <rPr>
        <sz val="16"/>
        <rFont val="方正仿宋_GBK"/>
        <charset val="134"/>
      </rPr>
      <t>村内道路约</t>
    </r>
    <r>
      <rPr>
        <sz val="16"/>
        <rFont val="Times New Roman"/>
        <charset val="134"/>
      </rPr>
      <t>6750.34</t>
    </r>
    <r>
      <rPr>
        <sz val="16"/>
        <rFont val="方正仿宋_GBK"/>
        <charset val="134"/>
      </rPr>
      <t>㎡，新建混凝土挡墙</t>
    </r>
    <r>
      <rPr>
        <sz val="16"/>
        <rFont val="Times New Roman"/>
        <charset val="134"/>
      </rPr>
      <t>37.32m</t>
    </r>
    <r>
      <rPr>
        <sz val="16"/>
        <rFont val="方正仿宋_GBK"/>
        <charset val="134"/>
      </rPr>
      <t>，大凹路铺设沥青混凝土</t>
    </r>
    <r>
      <rPr>
        <sz val="16"/>
        <rFont val="Times New Roman"/>
        <charset val="134"/>
      </rPr>
      <t>149.12m</t>
    </r>
    <r>
      <rPr>
        <sz val="16"/>
        <rFont val="方正仿宋_GBK"/>
        <charset val="134"/>
      </rPr>
      <t>，铁艺栏杆</t>
    </r>
    <r>
      <rPr>
        <sz val="16"/>
        <rFont val="Times New Roman"/>
        <charset val="134"/>
      </rPr>
      <t>1264.29m</t>
    </r>
    <r>
      <rPr>
        <sz val="16"/>
        <rFont val="方正仿宋_GBK"/>
        <charset val="134"/>
      </rPr>
      <t>，排水部分</t>
    </r>
    <r>
      <rPr>
        <sz val="16"/>
        <rFont val="Times New Roman"/>
        <charset val="134"/>
      </rPr>
      <t>1</t>
    </r>
    <r>
      <rPr>
        <sz val="16"/>
        <rFont val="方正仿宋_GBK"/>
        <charset val="134"/>
      </rPr>
      <t>项，给水部分</t>
    </r>
    <r>
      <rPr>
        <sz val="16"/>
        <rFont val="Times New Roman"/>
        <charset val="134"/>
      </rPr>
      <t>1</t>
    </r>
    <r>
      <rPr>
        <sz val="16"/>
        <rFont val="方正仿宋_GBK"/>
        <charset val="134"/>
      </rPr>
      <t>项。</t>
    </r>
  </si>
  <si>
    <r>
      <rPr>
        <sz val="16"/>
        <rFont val="方正仿宋_GBK"/>
        <charset val="134"/>
      </rPr>
      <t>解决</t>
    </r>
    <r>
      <rPr>
        <sz val="16"/>
        <rFont val="Times New Roman"/>
        <charset val="134"/>
      </rPr>
      <t>262</t>
    </r>
    <r>
      <rPr>
        <sz val="16"/>
        <rFont val="方正仿宋_GBK"/>
        <charset val="134"/>
      </rPr>
      <t>人饮水、生产用水的困难，实现雨污分流，改善村庄环境。</t>
    </r>
  </si>
  <si>
    <t>宋红兵</t>
  </si>
  <si>
    <t>梅园社区1组</t>
  </si>
  <si>
    <t>大营社区</t>
  </si>
  <si>
    <t>北城街道大营社区人居环境提升改造项目</t>
  </si>
  <si>
    <r>
      <rPr>
        <sz val="16"/>
        <rFont val="方正仿宋_GBK"/>
        <charset val="134"/>
      </rPr>
      <t>三组片区建设</t>
    </r>
    <r>
      <rPr>
        <sz val="16"/>
        <rFont val="Times New Roman"/>
        <charset val="134"/>
      </rPr>
      <t>1</t>
    </r>
    <r>
      <rPr>
        <sz val="16"/>
        <rFont val="方正仿宋_GBK"/>
        <charset val="134"/>
      </rPr>
      <t>条主路和</t>
    </r>
    <r>
      <rPr>
        <sz val="16"/>
        <rFont val="Times New Roman"/>
        <charset val="134"/>
      </rPr>
      <t>10</t>
    </r>
    <r>
      <rPr>
        <sz val="16"/>
        <rFont val="方正仿宋_GBK"/>
        <charset val="134"/>
      </rPr>
      <t>条支路，共长</t>
    </r>
    <r>
      <rPr>
        <sz val="16"/>
        <rFont val="Times New Roman"/>
        <charset val="134"/>
      </rPr>
      <t>695.2m</t>
    </r>
    <r>
      <rPr>
        <sz val="16"/>
        <rFont val="方正仿宋_GBK"/>
        <charset val="134"/>
      </rPr>
      <t>，水泥砼路面宽</t>
    </r>
    <r>
      <rPr>
        <sz val="16"/>
        <rFont val="Times New Roman"/>
        <charset val="134"/>
      </rPr>
      <t>5</t>
    </r>
    <r>
      <rPr>
        <sz val="16"/>
        <rFont val="方正仿宋_GBK"/>
        <charset val="134"/>
      </rPr>
      <t>～</t>
    </r>
    <r>
      <rPr>
        <sz val="16"/>
        <rFont val="Times New Roman"/>
        <charset val="134"/>
      </rPr>
      <t>10m</t>
    </r>
    <r>
      <rPr>
        <sz val="16"/>
        <rFont val="方正仿宋_GBK"/>
        <charset val="134"/>
      </rPr>
      <t>，五组片区建设</t>
    </r>
    <r>
      <rPr>
        <sz val="16"/>
        <rFont val="Times New Roman"/>
        <charset val="134"/>
      </rPr>
      <t>1</t>
    </r>
    <r>
      <rPr>
        <sz val="16"/>
        <rFont val="方正仿宋_GBK"/>
        <charset val="134"/>
      </rPr>
      <t>条主路和</t>
    </r>
    <r>
      <rPr>
        <sz val="16"/>
        <rFont val="Times New Roman"/>
        <charset val="134"/>
      </rPr>
      <t>18</t>
    </r>
    <r>
      <rPr>
        <sz val="16"/>
        <rFont val="方正仿宋_GBK"/>
        <charset val="134"/>
      </rPr>
      <t>条支路，共长</t>
    </r>
    <r>
      <rPr>
        <sz val="16"/>
        <rFont val="Times New Roman"/>
        <charset val="134"/>
      </rPr>
      <t>963.9m</t>
    </r>
    <r>
      <rPr>
        <sz val="16"/>
        <rFont val="方正仿宋_GBK"/>
        <charset val="134"/>
      </rPr>
      <t>，水泥砼路面宽</t>
    </r>
    <r>
      <rPr>
        <sz val="16"/>
        <rFont val="Times New Roman"/>
        <charset val="134"/>
      </rPr>
      <t>3</t>
    </r>
    <r>
      <rPr>
        <sz val="16"/>
        <rFont val="方正仿宋_GBK"/>
        <charset val="134"/>
      </rPr>
      <t>～</t>
    </r>
    <r>
      <rPr>
        <sz val="16"/>
        <rFont val="Times New Roman"/>
        <charset val="134"/>
      </rPr>
      <t>9m</t>
    </r>
    <r>
      <rPr>
        <sz val="16"/>
        <rFont val="方正仿宋_GBK"/>
        <charset val="134"/>
      </rPr>
      <t>；</t>
    </r>
  </si>
  <si>
    <t>提升人居环境，打造为产业兴、环境美、生活甜、治理优的和美示范社区。</t>
  </si>
  <si>
    <t>许俊</t>
  </si>
  <si>
    <r>
      <rPr>
        <sz val="16"/>
        <rFont val="方正仿宋_GBK"/>
        <charset val="134"/>
      </rPr>
      <t>北城街道大营社区等</t>
    </r>
    <r>
      <rPr>
        <sz val="16"/>
        <rFont val="Times New Roman"/>
        <charset val="134"/>
      </rPr>
      <t>2</t>
    </r>
    <r>
      <rPr>
        <sz val="16"/>
        <rFont val="方正仿宋_GBK"/>
        <charset val="134"/>
      </rPr>
      <t>个社区牛羊屠宰厂建设项目</t>
    </r>
  </si>
  <si>
    <r>
      <rPr>
        <sz val="16"/>
        <rFont val="方正仿宋_GBK"/>
        <charset val="134"/>
      </rPr>
      <t>建设牛羊屠宰车间</t>
    </r>
    <r>
      <rPr>
        <sz val="16"/>
        <rFont val="Times New Roman"/>
        <charset val="134"/>
      </rPr>
      <t>720m²</t>
    </r>
    <r>
      <rPr>
        <sz val="16"/>
        <rFont val="方正仿宋_GBK"/>
        <charset val="134"/>
      </rPr>
      <t>，购买设备及其他附属设施</t>
    </r>
  </si>
  <si>
    <t>集中建设肉牛羊集中屠宰，项目建成后，有效促进当地群众增收，发挥衔接资金撬动社会资本的作用。</t>
  </si>
  <si>
    <t>普荣金</t>
  </si>
  <si>
    <t>大营社区、梅园社区、莲池社区</t>
  </si>
  <si>
    <t>红塔区北城街道民族团结进步示范乡镇项目</t>
  </si>
  <si>
    <r>
      <rPr>
        <sz val="16"/>
        <rFont val="方正仿宋_GBK"/>
        <charset val="134"/>
      </rPr>
      <t>打造莲池社区</t>
    </r>
    <r>
      <rPr>
        <sz val="16"/>
        <rFont val="Times New Roman"/>
        <charset val="134"/>
      </rPr>
      <t>3</t>
    </r>
    <r>
      <rPr>
        <sz val="16"/>
        <rFont val="方正仿宋_GBK"/>
        <charset val="134"/>
      </rPr>
      <t>组美食街区，完善梅园社区道路设施，建设大营社区等</t>
    </r>
    <r>
      <rPr>
        <sz val="16"/>
        <rFont val="Times New Roman"/>
        <charset val="134"/>
      </rPr>
      <t>2</t>
    </r>
    <r>
      <rPr>
        <sz val="16"/>
        <rFont val="方正仿宋_GBK"/>
        <charset val="134"/>
      </rPr>
      <t>个社区牛羊屠宰厂建设项目屠宰车间及附属设施等</t>
    </r>
  </si>
  <si>
    <t>项目完成后，相关社区得到更好的发展机会、生产环境将全面提升。</t>
  </si>
  <si>
    <r>
      <rPr>
        <sz val="16"/>
        <rFont val="方正仿宋_GBK"/>
        <charset val="134"/>
      </rPr>
      <t>促进农户共享资产收益增收</t>
    </r>
    <r>
      <rPr>
        <sz val="16"/>
        <rFont val="Times New Roman"/>
        <charset val="134"/>
      </rPr>
      <t>—</t>
    </r>
    <r>
      <rPr>
        <sz val="16"/>
        <rFont val="方正仿宋_GBK"/>
        <charset val="134"/>
      </rPr>
      <t>入股经营获取收益及分红</t>
    </r>
  </si>
  <si>
    <t>李红月</t>
  </si>
  <si>
    <t>大石板</t>
  </si>
  <si>
    <t>北城街道大石板社区民族村寨旅游提升工程项目</t>
  </si>
  <si>
    <r>
      <rPr>
        <sz val="16"/>
        <rFont val="方正仿宋_GBK"/>
        <charset val="134"/>
      </rPr>
      <t>社区主要道路沿线安装路灯</t>
    </r>
    <r>
      <rPr>
        <sz val="16"/>
        <rFont val="Times New Roman"/>
        <charset val="134"/>
      </rPr>
      <t>,</t>
    </r>
    <r>
      <rPr>
        <sz val="16"/>
        <rFont val="方正仿宋_GBK"/>
        <charset val="134"/>
      </rPr>
      <t>破损围墙拆除</t>
    </r>
    <r>
      <rPr>
        <sz val="16"/>
        <rFont val="Times New Roman"/>
        <charset val="134"/>
      </rPr>
      <t>65m</t>
    </r>
    <r>
      <rPr>
        <sz val="16"/>
        <rFont val="方正仿宋_GBK"/>
        <charset val="134"/>
      </rPr>
      <t>，破损地面拆除</t>
    </r>
    <r>
      <rPr>
        <sz val="16"/>
        <rFont val="Times New Roman"/>
        <charset val="134"/>
      </rPr>
      <t>52.5</t>
    </r>
    <r>
      <rPr>
        <sz val="16"/>
        <rFont val="方正仿宋_GBK"/>
        <charset val="134"/>
      </rPr>
      <t>㎡，排水沟</t>
    </r>
    <r>
      <rPr>
        <sz val="16"/>
        <rFont val="Times New Roman"/>
        <charset val="134"/>
      </rPr>
      <t>35m</t>
    </r>
    <r>
      <rPr>
        <sz val="16"/>
        <rFont val="方正仿宋_GBK"/>
        <charset val="134"/>
      </rPr>
      <t>，安全防护栏</t>
    </r>
    <r>
      <rPr>
        <sz val="16"/>
        <rFont val="Times New Roman"/>
        <charset val="134"/>
      </rPr>
      <t>65m</t>
    </r>
    <r>
      <rPr>
        <sz val="16"/>
        <rFont val="方正仿宋_GBK"/>
        <charset val="134"/>
      </rPr>
      <t>，</t>
    </r>
    <r>
      <rPr>
        <sz val="16"/>
        <rFont val="Times New Roman"/>
        <charset val="134"/>
      </rPr>
      <t>DN65</t>
    </r>
    <r>
      <rPr>
        <sz val="16"/>
        <rFont val="方正仿宋_GBK"/>
        <charset val="134"/>
      </rPr>
      <t>钢丝网骨架复合管</t>
    </r>
    <r>
      <rPr>
        <sz val="16"/>
        <rFont val="Times New Roman"/>
        <charset val="134"/>
      </rPr>
      <t>145m</t>
    </r>
    <r>
      <rPr>
        <sz val="16"/>
        <rFont val="方正仿宋_GBK"/>
        <charset val="134"/>
      </rPr>
      <t>，碎石场地</t>
    </r>
    <r>
      <rPr>
        <sz val="16"/>
        <rFont val="Times New Roman"/>
        <charset val="134"/>
      </rPr>
      <t>120</t>
    </r>
    <r>
      <rPr>
        <sz val="16"/>
        <rFont val="方正仿宋_GBK"/>
        <charset val="134"/>
      </rPr>
      <t>㎡，铺装地面</t>
    </r>
    <r>
      <rPr>
        <sz val="16"/>
        <rFont val="Times New Roman"/>
        <charset val="134"/>
      </rPr>
      <t>55</t>
    </r>
    <r>
      <rPr>
        <sz val="16"/>
        <rFont val="方正仿宋_GBK"/>
        <charset val="134"/>
      </rPr>
      <t>㎡。管道工程：包含新增</t>
    </r>
    <r>
      <rPr>
        <sz val="16"/>
        <rFont val="Times New Roman"/>
        <charset val="134"/>
      </rPr>
      <t>DN50PE</t>
    </r>
    <r>
      <rPr>
        <sz val="16"/>
        <rFont val="方正仿宋_GBK"/>
        <charset val="134"/>
      </rPr>
      <t>给水管一条，离心泵一台及其配套设施</t>
    </r>
  </si>
  <si>
    <t>提升北城街道大石板社区民族村寨旅游效果，稳步推进乡村振兴</t>
  </si>
  <si>
    <t>春和街道</t>
  </si>
  <si>
    <t>孙井社区</t>
  </si>
  <si>
    <r>
      <rPr>
        <sz val="16"/>
        <rFont val="方正仿宋_GBK"/>
        <charset val="134"/>
      </rPr>
      <t>产业发展</t>
    </r>
    <r>
      <rPr>
        <sz val="16"/>
        <rFont val="Times New Roman"/>
        <charset val="134"/>
      </rPr>
      <t>—</t>
    </r>
    <r>
      <rPr>
        <sz val="16"/>
        <rFont val="方正仿宋_GBK"/>
        <charset val="134"/>
      </rPr>
      <t>种植业基地</t>
    </r>
  </si>
  <si>
    <r>
      <rPr>
        <sz val="16"/>
        <rFont val="方正仿宋_GBK"/>
        <charset val="134"/>
      </rPr>
      <t>春和街道孙井社区高效设施农业示范项目</t>
    </r>
    <r>
      <rPr>
        <sz val="16"/>
        <rFont val="Times New Roman"/>
        <charset val="134"/>
      </rPr>
      <t>(</t>
    </r>
    <r>
      <rPr>
        <sz val="16"/>
        <rFont val="方正仿宋_GBK"/>
        <charset val="134"/>
      </rPr>
      <t>一期）</t>
    </r>
  </si>
  <si>
    <r>
      <rPr>
        <sz val="16"/>
        <rFont val="方正仿宋_GBK"/>
        <charset val="134"/>
      </rPr>
      <t>建设现代化设施温室大棚</t>
    </r>
    <r>
      <rPr>
        <sz val="16"/>
        <rFont val="Times New Roman"/>
        <charset val="134"/>
      </rPr>
      <t>48</t>
    </r>
    <r>
      <rPr>
        <sz val="16"/>
        <rFont val="方正仿宋_GBK"/>
        <charset val="134"/>
      </rPr>
      <t>亩，配套控温、控湿、控光的相关设备、安装净化水设施，铺设滴管设施并配套机耕路、排洪沟渠、水肥一体设施等。</t>
    </r>
  </si>
  <si>
    <r>
      <rPr>
        <sz val="16"/>
        <rFont val="方正仿宋_GBK"/>
        <charset val="134"/>
      </rPr>
      <t>项目建成后，通过种植彩椒、草莓、甜瓜、农特产品展销、预计每年收益</t>
    </r>
    <r>
      <rPr>
        <sz val="16"/>
        <rFont val="Times New Roman"/>
        <charset val="134"/>
      </rPr>
      <t>320</t>
    </r>
    <r>
      <rPr>
        <sz val="16"/>
        <rFont val="方正仿宋_GBK"/>
        <charset val="134"/>
      </rPr>
      <t>万元，实现纯收入</t>
    </r>
    <r>
      <rPr>
        <sz val="16"/>
        <rFont val="Times New Roman"/>
        <charset val="134"/>
      </rPr>
      <t>120</t>
    </r>
    <r>
      <rPr>
        <sz val="16"/>
        <rFont val="方正仿宋_GBK"/>
        <charset val="134"/>
      </rPr>
      <t>万元。</t>
    </r>
  </si>
  <si>
    <r>
      <rPr>
        <sz val="16"/>
        <rFont val="方正仿宋_GBK"/>
        <charset val="134"/>
      </rPr>
      <t>带动农户发展生产增产增收</t>
    </r>
    <r>
      <rPr>
        <sz val="16"/>
        <rFont val="Times New Roman"/>
        <charset val="134"/>
      </rPr>
      <t>—</t>
    </r>
    <r>
      <rPr>
        <sz val="16"/>
        <rFont val="方正仿宋_GBK"/>
        <charset val="134"/>
      </rPr>
      <t>订单生产</t>
    </r>
  </si>
  <si>
    <t>黄草坝村</t>
  </si>
  <si>
    <r>
      <rPr>
        <sz val="16"/>
        <rFont val="方正仿宋_GBK"/>
        <charset val="134"/>
      </rPr>
      <t>产业发展</t>
    </r>
    <r>
      <rPr>
        <sz val="16"/>
        <rFont val="Times New Roman"/>
        <charset val="134"/>
      </rPr>
      <t>—</t>
    </r>
    <r>
      <rPr>
        <sz val="16"/>
        <rFont val="方正仿宋_GBK"/>
        <charset val="134"/>
      </rPr>
      <t>休闲农业与乡村旅游</t>
    </r>
  </si>
  <si>
    <t>春和街道黄草坝村民族手工业融合创新发展项目</t>
  </si>
  <si>
    <t>建设电烤房一个，腊肉和咸菜设备一套。</t>
  </si>
  <si>
    <t>促进当地特色产业发展</t>
  </si>
  <si>
    <t>洛河乡</t>
  </si>
  <si>
    <t>洛河村委会连山坡</t>
  </si>
  <si>
    <r>
      <rPr>
        <sz val="16"/>
        <rFont val="方正仿宋_GBK"/>
        <charset val="134"/>
      </rPr>
      <t>洛河村委会四组（连山坡）旧村改造项目</t>
    </r>
    <r>
      <rPr>
        <sz val="16"/>
        <rFont val="Times New Roman"/>
        <charset val="134"/>
      </rPr>
      <t>(</t>
    </r>
    <r>
      <rPr>
        <sz val="16"/>
        <rFont val="方正仿宋_GBK"/>
        <charset val="134"/>
      </rPr>
      <t>一期）</t>
    </r>
  </si>
  <si>
    <r>
      <rPr>
        <sz val="16"/>
        <rFont val="方正仿宋_GBK"/>
        <charset val="134"/>
      </rPr>
      <t>一、污水处理设施：</t>
    </r>
    <r>
      <rPr>
        <sz val="16"/>
        <rFont val="Times New Roman"/>
        <charset val="134"/>
      </rPr>
      <t>1</t>
    </r>
    <r>
      <rPr>
        <sz val="16"/>
        <rFont val="方正仿宋_GBK"/>
        <charset val="134"/>
      </rPr>
      <t>、</t>
    </r>
    <r>
      <rPr>
        <sz val="16"/>
        <rFont val="Times New Roman"/>
        <charset val="134"/>
      </rPr>
      <t>DN400HDPE</t>
    </r>
    <r>
      <rPr>
        <sz val="16"/>
        <rFont val="方正仿宋_GBK"/>
        <charset val="134"/>
      </rPr>
      <t>污主管</t>
    </r>
    <r>
      <rPr>
        <sz val="16"/>
        <rFont val="Times New Roman"/>
        <charset val="134"/>
      </rPr>
      <t>960</t>
    </r>
    <r>
      <rPr>
        <sz val="16"/>
        <rFont val="方正仿宋_GBK"/>
        <charset val="134"/>
      </rPr>
      <t>米，单价</t>
    </r>
    <r>
      <rPr>
        <sz val="16"/>
        <rFont val="Times New Roman"/>
        <charset val="134"/>
      </rPr>
      <t>450</t>
    </r>
    <r>
      <rPr>
        <sz val="16"/>
        <rFont val="方正仿宋_GBK"/>
        <charset val="134"/>
      </rPr>
      <t>元，费用</t>
    </r>
    <r>
      <rPr>
        <sz val="16"/>
        <rFont val="Times New Roman"/>
        <charset val="134"/>
      </rPr>
      <t>43.2</t>
    </r>
    <r>
      <rPr>
        <sz val="16"/>
        <rFont val="方正仿宋_GBK"/>
        <charset val="134"/>
      </rPr>
      <t>万元。</t>
    </r>
    <r>
      <rPr>
        <sz val="16"/>
        <rFont val="Times New Roman"/>
        <charset val="134"/>
      </rPr>
      <t>2</t>
    </r>
    <r>
      <rPr>
        <sz val="16"/>
        <rFont val="方正仿宋_GBK"/>
        <charset val="134"/>
      </rPr>
      <t>、</t>
    </r>
    <r>
      <rPr>
        <sz val="16"/>
        <rFont val="Times New Roman"/>
        <charset val="134"/>
      </rPr>
      <t>DN300HDPE</t>
    </r>
    <r>
      <rPr>
        <sz val="16"/>
        <rFont val="方正仿宋_GBK"/>
        <charset val="134"/>
      </rPr>
      <t>污支管</t>
    </r>
    <r>
      <rPr>
        <sz val="16"/>
        <rFont val="Times New Roman"/>
        <charset val="134"/>
      </rPr>
      <t>1155</t>
    </r>
    <r>
      <rPr>
        <sz val="16"/>
        <rFont val="方正仿宋_GBK"/>
        <charset val="134"/>
      </rPr>
      <t>米，单价</t>
    </r>
    <r>
      <rPr>
        <sz val="16"/>
        <rFont val="Times New Roman"/>
        <charset val="134"/>
      </rPr>
      <t>350</t>
    </r>
    <r>
      <rPr>
        <sz val="16"/>
        <rFont val="方正仿宋_GBK"/>
        <charset val="134"/>
      </rPr>
      <t>元，费用</t>
    </r>
    <r>
      <rPr>
        <sz val="16"/>
        <rFont val="Times New Roman"/>
        <charset val="134"/>
      </rPr>
      <t>40.43</t>
    </r>
    <r>
      <rPr>
        <sz val="16"/>
        <rFont val="方正仿宋_GBK"/>
        <charset val="134"/>
      </rPr>
      <t>万元。</t>
    </r>
    <r>
      <rPr>
        <sz val="16"/>
        <rFont val="Times New Roman"/>
        <charset val="134"/>
      </rPr>
      <t>3</t>
    </r>
    <r>
      <rPr>
        <sz val="16"/>
        <rFont val="方正仿宋_GBK"/>
        <charset val="134"/>
      </rPr>
      <t>、</t>
    </r>
    <r>
      <rPr>
        <sz val="16"/>
        <rFont val="Times New Roman"/>
        <charset val="134"/>
      </rPr>
      <t>φ1000</t>
    </r>
    <r>
      <rPr>
        <sz val="16"/>
        <rFont val="方正仿宋_GBK"/>
        <charset val="134"/>
      </rPr>
      <t>圆形塑料检查井</t>
    </r>
    <r>
      <rPr>
        <sz val="16"/>
        <rFont val="Times New Roman"/>
        <charset val="134"/>
      </rPr>
      <t>28</t>
    </r>
    <r>
      <rPr>
        <sz val="16"/>
        <rFont val="方正仿宋_GBK"/>
        <charset val="134"/>
      </rPr>
      <t>座，单价</t>
    </r>
    <r>
      <rPr>
        <sz val="16"/>
        <rFont val="Times New Roman"/>
        <charset val="134"/>
      </rPr>
      <t>3800</t>
    </r>
    <r>
      <rPr>
        <sz val="16"/>
        <rFont val="方正仿宋_GBK"/>
        <charset val="134"/>
      </rPr>
      <t>元，费用</t>
    </r>
    <r>
      <rPr>
        <sz val="16"/>
        <rFont val="Times New Roman"/>
        <charset val="134"/>
      </rPr>
      <t>10.64</t>
    </r>
    <r>
      <rPr>
        <sz val="16"/>
        <rFont val="方正仿宋_GBK"/>
        <charset val="134"/>
      </rPr>
      <t>万元。</t>
    </r>
    <r>
      <rPr>
        <sz val="16"/>
        <rFont val="Times New Roman"/>
        <charset val="134"/>
      </rPr>
      <t>4</t>
    </r>
    <r>
      <rPr>
        <sz val="16"/>
        <rFont val="方正仿宋_GBK"/>
        <charset val="134"/>
      </rPr>
      <t>、</t>
    </r>
    <r>
      <rPr>
        <sz val="16"/>
        <rFont val="Times New Roman"/>
        <charset val="134"/>
      </rPr>
      <t>φ700</t>
    </r>
    <r>
      <rPr>
        <sz val="16"/>
        <rFont val="方正仿宋_GBK"/>
        <charset val="134"/>
      </rPr>
      <t>圆形塑料检查井</t>
    </r>
    <r>
      <rPr>
        <sz val="16"/>
        <rFont val="Times New Roman"/>
        <charset val="134"/>
      </rPr>
      <t>40</t>
    </r>
    <r>
      <rPr>
        <sz val="16"/>
        <rFont val="方正仿宋_GBK"/>
        <charset val="134"/>
      </rPr>
      <t>座，单价</t>
    </r>
    <r>
      <rPr>
        <sz val="16"/>
        <rFont val="Times New Roman"/>
        <charset val="134"/>
      </rPr>
      <t>2100</t>
    </r>
    <r>
      <rPr>
        <sz val="16"/>
        <rFont val="方正仿宋_GBK"/>
        <charset val="134"/>
      </rPr>
      <t>元，费用</t>
    </r>
    <r>
      <rPr>
        <sz val="16"/>
        <rFont val="Times New Roman"/>
        <charset val="134"/>
      </rPr>
      <t>8.4</t>
    </r>
    <r>
      <rPr>
        <sz val="16"/>
        <rFont val="方正仿宋_GBK"/>
        <charset val="134"/>
      </rPr>
      <t>万元。</t>
    </r>
    <r>
      <rPr>
        <sz val="16"/>
        <rFont val="Times New Roman"/>
        <charset val="134"/>
      </rPr>
      <t>5</t>
    </r>
    <r>
      <rPr>
        <sz val="16"/>
        <rFont val="方正仿宋_GBK"/>
        <charset val="134"/>
      </rPr>
      <t>、污水处理设施</t>
    </r>
    <r>
      <rPr>
        <sz val="16"/>
        <rFont val="Times New Roman"/>
        <charset val="134"/>
      </rPr>
      <t>2</t>
    </r>
    <r>
      <rPr>
        <sz val="16"/>
        <rFont val="方正仿宋_GBK"/>
        <charset val="134"/>
      </rPr>
      <t>座，单价</t>
    </r>
    <r>
      <rPr>
        <sz val="16"/>
        <rFont val="Times New Roman"/>
        <charset val="134"/>
      </rPr>
      <t>20</t>
    </r>
    <r>
      <rPr>
        <sz val="16"/>
        <rFont val="方正仿宋_GBK"/>
        <charset val="134"/>
      </rPr>
      <t>万元，费用</t>
    </r>
    <r>
      <rPr>
        <sz val="16"/>
        <rFont val="Times New Roman"/>
        <charset val="134"/>
      </rPr>
      <t>40</t>
    </r>
    <r>
      <rPr>
        <sz val="16"/>
        <rFont val="方正仿宋_GBK"/>
        <charset val="134"/>
      </rPr>
      <t>万元。</t>
    </r>
    <r>
      <rPr>
        <sz val="16"/>
        <rFont val="Times New Roman"/>
        <charset val="134"/>
      </rPr>
      <t xml:space="preserve">
</t>
    </r>
    <r>
      <rPr>
        <sz val="16"/>
        <rFont val="方正仿宋_GBK"/>
        <charset val="134"/>
      </rPr>
      <t>二、引水工程：</t>
    </r>
    <r>
      <rPr>
        <sz val="16"/>
        <rFont val="Times New Roman"/>
        <charset val="134"/>
      </rPr>
      <t>1</t>
    </r>
    <r>
      <rPr>
        <sz val="16"/>
        <rFont val="方正仿宋_GBK"/>
        <charset val="134"/>
      </rPr>
      <t>、</t>
    </r>
    <r>
      <rPr>
        <sz val="16"/>
        <rFont val="Times New Roman"/>
        <charset val="134"/>
      </rPr>
      <t>DN50</t>
    </r>
    <r>
      <rPr>
        <sz val="16"/>
        <rFont val="方正仿宋_GBK"/>
        <charset val="134"/>
      </rPr>
      <t>镀锌管主管</t>
    </r>
    <r>
      <rPr>
        <sz val="16"/>
        <rFont val="Times New Roman"/>
        <charset val="134"/>
      </rPr>
      <t>2960</t>
    </r>
    <r>
      <rPr>
        <sz val="16"/>
        <rFont val="方正仿宋_GBK"/>
        <charset val="134"/>
      </rPr>
      <t>米，单价</t>
    </r>
    <r>
      <rPr>
        <sz val="16"/>
        <rFont val="Times New Roman"/>
        <charset val="134"/>
      </rPr>
      <t>58</t>
    </r>
    <r>
      <rPr>
        <sz val="16"/>
        <rFont val="方正仿宋_GBK"/>
        <charset val="134"/>
      </rPr>
      <t>元，费用</t>
    </r>
    <r>
      <rPr>
        <sz val="16"/>
        <rFont val="Times New Roman"/>
        <charset val="134"/>
      </rPr>
      <t>17.17</t>
    </r>
    <r>
      <rPr>
        <sz val="16"/>
        <rFont val="方正仿宋_GBK"/>
        <charset val="134"/>
      </rPr>
      <t>万元。</t>
    </r>
    <r>
      <rPr>
        <sz val="16"/>
        <rFont val="Times New Roman"/>
        <charset val="134"/>
      </rPr>
      <t>2</t>
    </r>
    <r>
      <rPr>
        <sz val="16"/>
        <rFont val="方正仿宋_GBK"/>
        <charset val="134"/>
      </rPr>
      <t>、</t>
    </r>
    <r>
      <rPr>
        <sz val="16"/>
        <rFont val="Times New Roman"/>
        <charset val="134"/>
      </rPr>
      <t>DN25</t>
    </r>
    <r>
      <rPr>
        <sz val="16"/>
        <rFont val="方正仿宋_GBK"/>
        <charset val="134"/>
      </rPr>
      <t>镀锌管岔管</t>
    </r>
    <r>
      <rPr>
        <sz val="16"/>
        <rFont val="Times New Roman"/>
        <charset val="134"/>
      </rPr>
      <t>2360</t>
    </r>
    <r>
      <rPr>
        <sz val="16"/>
        <rFont val="方正仿宋_GBK"/>
        <charset val="134"/>
      </rPr>
      <t>米，单价</t>
    </r>
    <r>
      <rPr>
        <sz val="16"/>
        <rFont val="Times New Roman"/>
        <charset val="134"/>
      </rPr>
      <t>35</t>
    </r>
    <r>
      <rPr>
        <sz val="16"/>
        <rFont val="方正仿宋_GBK"/>
        <charset val="134"/>
      </rPr>
      <t>元，费用</t>
    </r>
    <r>
      <rPr>
        <sz val="16"/>
        <rFont val="Times New Roman"/>
        <charset val="134"/>
      </rPr>
      <t>8.26</t>
    </r>
    <r>
      <rPr>
        <sz val="16"/>
        <rFont val="方正仿宋_GBK"/>
        <charset val="134"/>
      </rPr>
      <t>万。</t>
    </r>
    <r>
      <rPr>
        <sz val="16"/>
        <rFont val="Times New Roman"/>
        <charset val="134"/>
      </rPr>
      <t xml:space="preserve">
</t>
    </r>
    <r>
      <rPr>
        <sz val="16"/>
        <rFont val="方正仿宋_GBK"/>
        <charset val="134"/>
      </rPr>
      <t>三、村内道路硬化工程：</t>
    </r>
    <r>
      <rPr>
        <sz val="16"/>
        <rFont val="Times New Roman"/>
        <charset val="134"/>
      </rPr>
      <t>1</t>
    </r>
    <r>
      <rPr>
        <sz val="16"/>
        <rFont val="方正仿宋_GBK"/>
        <charset val="134"/>
      </rPr>
      <t>、</t>
    </r>
    <r>
      <rPr>
        <sz val="16"/>
        <rFont val="Times New Roman"/>
        <charset val="134"/>
      </rPr>
      <t>8m</t>
    </r>
    <r>
      <rPr>
        <sz val="16"/>
        <rFont val="方正仿宋_GBK"/>
        <charset val="134"/>
      </rPr>
      <t>宽</t>
    </r>
    <r>
      <rPr>
        <sz val="16"/>
        <rFont val="Times New Roman"/>
        <charset val="134"/>
      </rPr>
      <t>60mm</t>
    </r>
    <r>
      <rPr>
        <sz val="16"/>
        <rFont val="方正仿宋_GBK"/>
        <charset val="134"/>
      </rPr>
      <t>厚沥青综合料面层，</t>
    </r>
    <r>
      <rPr>
        <sz val="16"/>
        <rFont val="Times New Roman"/>
        <charset val="134"/>
      </rPr>
      <t>200mm</t>
    </r>
    <r>
      <rPr>
        <sz val="16"/>
        <rFont val="方正仿宋_GBK"/>
        <charset val="134"/>
      </rPr>
      <t>填隙碎石层，长</t>
    </r>
    <r>
      <rPr>
        <sz val="16"/>
        <rFont val="Times New Roman"/>
        <charset val="134"/>
      </rPr>
      <t>200</t>
    </r>
    <r>
      <rPr>
        <sz val="16"/>
        <rFont val="方正仿宋_GBK"/>
        <charset val="134"/>
      </rPr>
      <t>米，单价</t>
    </r>
    <r>
      <rPr>
        <sz val="16"/>
        <rFont val="Times New Roman"/>
        <charset val="134"/>
      </rPr>
      <t>550</t>
    </r>
    <r>
      <rPr>
        <sz val="16"/>
        <rFont val="方正仿宋_GBK"/>
        <charset val="134"/>
      </rPr>
      <t>元，费用</t>
    </r>
    <r>
      <rPr>
        <sz val="16"/>
        <rFont val="Times New Roman"/>
        <charset val="134"/>
      </rPr>
      <t>11</t>
    </r>
    <r>
      <rPr>
        <sz val="16"/>
        <rFont val="方正仿宋_GBK"/>
        <charset val="134"/>
      </rPr>
      <t>万元。</t>
    </r>
    <r>
      <rPr>
        <sz val="16"/>
        <rFont val="Times New Roman"/>
        <charset val="134"/>
      </rPr>
      <t>2</t>
    </r>
    <r>
      <rPr>
        <sz val="16"/>
        <rFont val="方正仿宋_GBK"/>
        <charset val="134"/>
      </rPr>
      <t>、</t>
    </r>
    <r>
      <rPr>
        <sz val="16"/>
        <rFont val="Times New Roman"/>
        <charset val="134"/>
      </rPr>
      <t>6m</t>
    </r>
    <r>
      <rPr>
        <sz val="16"/>
        <rFont val="方正仿宋_GBK"/>
        <charset val="134"/>
      </rPr>
      <t>宽</t>
    </r>
    <r>
      <rPr>
        <sz val="16"/>
        <rFont val="Times New Roman"/>
        <charset val="134"/>
      </rPr>
      <t>60mm</t>
    </r>
    <r>
      <rPr>
        <sz val="16"/>
        <rFont val="方正仿宋_GBK"/>
        <charset val="134"/>
      </rPr>
      <t>厚沥青综合料面层，</t>
    </r>
    <r>
      <rPr>
        <sz val="16"/>
        <rFont val="Times New Roman"/>
        <charset val="134"/>
      </rPr>
      <t>200mm</t>
    </r>
    <r>
      <rPr>
        <sz val="16"/>
        <rFont val="方正仿宋_GBK"/>
        <charset val="134"/>
      </rPr>
      <t>填隙碎石层，长</t>
    </r>
    <r>
      <rPr>
        <sz val="16"/>
        <rFont val="Times New Roman"/>
        <charset val="134"/>
      </rPr>
      <t>480</t>
    </r>
    <r>
      <rPr>
        <sz val="16"/>
        <rFont val="方正仿宋_GBK"/>
        <charset val="134"/>
      </rPr>
      <t>米，单价</t>
    </r>
    <r>
      <rPr>
        <sz val="16"/>
        <rFont val="Times New Roman"/>
        <charset val="134"/>
      </rPr>
      <t>430</t>
    </r>
    <r>
      <rPr>
        <sz val="16"/>
        <rFont val="方正仿宋_GBK"/>
        <charset val="134"/>
      </rPr>
      <t>万元，费用</t>
    </r>
    <r>
      <rPr>
        <sz val="16"/>
        <rFont val="Times New Roman"/>
        <charset val="134"/>
      </rPr>
      <t>20.64</t>
    </r>
    <r>
      <rPr>
        <sz val="16"/>
        <rFont val="方正仿宋_GBK"/>
        <charset val="134"/>
      </rPr>
      <t>万元。</t>
    </r>
    <r>
      <rPr>
        <sz val="16"/>
        <rFont val="Times New Roman"/>
        <charset val="134"/>
      </rPr>
      <t xml:space="preserve">
</t>
    </r>
    <r>
      <rPr>
        <sz val="16"/>
        <rFont val="方正仿宋_GBK"/>
        <charset val="134"/>
      </rPr>
      <t>四、基础照明工程：</t>
    </r>
    <r>
      <rPr>
        <sz val="16"/>
        <rFont val="Times New Roman"/>
        <charset val="134"/>
      </rPr>
      <t xml:space="preserve">7m </t>
    </r>
    <r>
      <rPr>
        <sz val="16"/>
        <rFont val="方正仿宋_GBK"/>
        <charset val="134"/>
      </rPr>
      <t>高太阳能灯</t>
    </r>
    <r>
      <rPr>
        <sz val="16"/>
        <rFont val="Times New Roman"/>
        <charset val="134"/>
      </rPr>
      <t>10</t>
    </r>
    <r>
      <rPr>
        <sz val="16"/>
        <rFont val="方正仿宋_GBK"/>
        <charset val="134"/>
      </rPr>
      <t>盏，单价</t>
    </r>
    <r>
      <rPr>
        <sz val="16"/>
        <rFont val="Times New Roman"/>
        <charset val="134"/>
      </rPr>
      <t>5500</t>
    </r>
    <r>
      <rPr>
        <sz val="16"/>
        <rFont val="方正仿宋_GBK"/>
        <charset val="134"/>
      </rPr>
      <t>元，费用</t>
    </r>
    <r>
      <rPr>
        <sz val="16"/>
        <rFont val="Times New Roman"/>
        <charset val="134"/>
      </rPr>
      <t>5.5</t>
    </r>
    <r>
      <rPr>
        <sz val="16"/>
        <rFont val="方正仿宋_GBK"/>
        <charset val="134"/>
      </rPr>
      <t>万元。</t>
    </r>
    <r>
      <rPr>
        <sz val="16"/>
        <rFont val="Times New Roman"/>
        <charset val="134"/>
      </rPr>
      <t xml:space="preserve">
</t>
    </r>
    <r>
      <rPr>
        <sz val="16"/>
        <rFont val="方正仿宋_GBK"/>
        <charset val="134"/>
      </rPr>
      <t>五、人畜分离：新建集中养殖场</t>
    </r>
    <r>
      <rPr>
        <sz val="16"/>
        <rFont val="Times New Roman"/>
        <charset val="134"/>
      </rPr>
      <t>2000</t>
    </r>
    <r>
      <rPr>
        <sz val="16"/>
        <rFont val="方正仿宋_GBK"/>
        <charset val="134"/>
      </rPr>
      <t>平方米，含单层钢结构建筑、场地水电，单价</t>
    </r>
    <r>
      <rPr>
        <sz val="16"/>
        <rFont val="Times New Roman"/>
        <charset val="134"/>
      </rPr>
      <t>500</t>
    </r>
    <r>
      <rPr>
        <sz val="16"/>
        <rFont val="方正仿宋_GBK"/>
        <charset val="134"/>
      </rPr>
      <t>元，费用</t>
    </r>
    <r>
      <rPr>
        <sz val="16"/>
        <rFont val="Times New Roman"/>
        <charset val="134"/>
      </rPr>
      <t>100</t>
    </r>
    <r>
      <rPr>
        <sz val="16"/>
        <rFont val="方正仿宋_GBK"/>
        <charset val="134"/>
      </rPr>
      <t>万元。</t>
    </r>
  </si>
  <si>
    <r>
      <rPr>
        <sz val="16"/>
        <rFont val="方正仿宋_GBK"/>
        <charset val="134"/>
      </rPr>
      <t>村庄道路的硬化，路灯、雨污管网、污水处理设施的完善，将解决洛河村委会四组的出行问题，以及改善村庄人居环境；饮水管网建设将解决洛河村委会四组饮水困难的问题。</t>
    </r>
    <r>
      <rPr>
        <sz val="16"/>
        <rFont val="Times New Roman"/>
        <charset val="134"/>
      </rPr>
      <t xml:space="preserve">
</t>
    </r>
    <r>
      <rPr>
        <sz val="16"/>
        <rFont val="方正仿宋_GBK"/>
        <charset val="134"/>
      </rPr>
      <t>便利的交通及优美的村庄环境，将增加村庄与外界交流的机会，进一步促使外界了解洛河村委会四组，给村组带来更大的商机，促进其他产业的发展。</t>
    </r>
  </si>
  <si>
    <t>双龙村</t>
  </si>
  <si>
    <t>乡村建设行动—农村道路建设（通村路、通户路、小型桥梁等）</t>
  </si>
  <si>
    <t>洛河乡双龙村集中安置区“补短板、促发展”建设项目</t>
  </si>
  <si>
    <r>
      <rPr>
        <sz val="16"/>
        <rFont val="Times New Roman"/>
        <charset val="134"/>
      </rPr>
      <t>2025</t>
    </r>
    <r>
      <rPr>
        <sz val="16"/>
        <rFont val="宋体"/>
        <charset val="134"/>
      </rPr>
      <t>年</t>
    </r>
  </si>
  <si>
    <t>道路硬化439.4米，新建污水管网450米，新建排水检查井32座，新建雨水口34座。</t>
  </si>
  <si>
    <t>改善当地道路，排水等条件</t>
  </si>
  <si>
    <t>吸纳农村劳动力参与项目建设—吸纳就业</t>
  </si>
  <si>
    <t>红塔区发改局</t>
  </si>
  <si>
    <t>法冲村</t>
  </si>
  <si>
    <r>
      <rPr>
        <sz val="16"/>
        <rFont val="方正仿宋_GBK"/>
        <charset val="134"/>
      </rPr>
      <t>产业发展</t>
    </r>
    <r>
      <rPr>
        <sz val="16"/>
        <rFont val="Times New Roman"/>
        <charset val="134"/>
      </rPr>
      <t>—</t>
    </r>
    <r>
      <rPr>
        <sz val="16"/>
        <rFont val="方正仿宋_GBK"/>
        <charset val="134"/>
      </rPr>
      <t>新型农村集体经济发展项目</t>
    </r>
  </si>
  <si>
    <t>洛河乡室内层架式红托竹荪种植产业建设项目</t>
  </si>
  <si>
    <r>
      <rPr>
        <sz val="16"/>
        <rFont val="Times New Roman"/>
        <charset val="134"/>
      </rPr>
      <t>1,</t>
    </r>
    <r>
      <rPr>
        <sz val="16"/>
        <rFont val="方正仿宋_GBK"/>
        <charset val="134"/>
      </rPr>
      <t>新建</t>
    </r>
    <r>
      <rPr>
        <sz val="16"/>
        <rFont val="Times New Roman"/>
        <charset val="134"/>
      </rPr>
      <t>1200*3500*8000</t>
    </r>
    <r>
      <rPr>
        <sz val="16"/>
        <rFont val="方正仿宋_GBK"/>
        <charset val="134"/>
      </rPr>
      <t>规格的不锈钢出菇层架</t>
    </r>
    <r>
      <rPr>
        <sz val="16"/>
        <rFont val="Times New Roman"/>
        <charset val="134"/>
      </rPr>
      <t>206</t>
    </r>
    <r>
      <rPr>
        <sz val="16"/>
        <rFont val="方正仿宋_GBK"/>
        <charset val="134"/>
      </rPr>
      <t>套</t>
    </r>
    <r>
      <rPr>
        <sz val="16"/>
        <rFont val="Times New Roman"/>
        <charset val="134"/>
      </rPr>
      <t>.2,</t>
    </r>
    <r>
      <rPr>
        <sz val="16"/>
        <rFont val="方正仿宋_GBK"/>
        <charset val="134"/>
      </rPr>
      <t>新建</t>
    </r>
    <r>
      <rPr>
        <sz val="16"/>
        <rFont val="Times New Roman"/>
        <charset val="134"/>
      </rPr>
      <t>103</t>
    </r>
    <r>
      <rPr>
        <sz val="16"/>
        <rFont val="方正仿宋_GBK"/>
        <charset val="134"/>
      </rPr>
      <t>座电子烤房的增光系统</t>
    </r>
    <r>
      <rPr>
        <sz val="16"/>
        <rFont val="Times New Roman"/>
        <charset val="134"/>
      </rPr>
      <t>206</t>
    </r>
    <r>
      <rPr>
        <sz val="16"/>
        <rFont val="方正仿宋_GBK"/>
        <charset val="134"/>
      </rPr>
      <t>套</t>
    </r>
    <r>
      <rPr>
        <sz val="16"/>
        <rFont val="Times New Roman"/>
        <charset val="134"/>
      </rPr>
      <t>.3,</t>
    </r>
    <r>
      <rPr>
        <sz val="16"/>
        <rFont val="方正仿宋_GBK"/>
        <charset val="134"/>
      </rPr>
      <t>新建</t>
    </r>
    <r>
      <rPr>
        <sz val="16"/>
        <rFont val="Times New Roman"/>
        <charset val="134"/>
      </rPr>
      <t>103</t>
    </r>
    <r>
      <rPr>
        <sz val="16"/>
        <rFont val="方正仿宋_GBK"/>
        <charset val="134"/>
      </rPr>
      <t>座电子烤房增湿系统</t>
    </r>
    <r>
      <rPr>
        <sz val="16"/>
        <rFont val="Times New Roman"/>
        <charset val="134"/>
      </rPr>
      <t>206</t>
    </r>
    <r>
      <rPr>
        <sz val="16"/>
        <rFont val="方正仿宋_GBK"/>
        <charset val="134"/>
      </rPr>
      <t>套</t>
    </r>
    <r>
      <rPr>
        <sz val="16"/>
        <rFont val="Times New Roman"/>
        <charset val="134"/>
      </rPr>
      <t>.4,</t>
    </r>
    <r>
      <rPr>
        <sz val="16"/>
        <rFont val="方正仿宋_GBK"/>
        <charset val="134"/>
      </rPr>
      <t>新建</t>
    </r>
    <r>
      <rPr>
        <sz val="16"/>
        <rFont val="Times New Roman"/>
        <charset val="134"/>
      </rPr>
      <t>1200*3500*8000</t>
    </r>
    <r>
      <rPr>
        <sz val="16"/>
        <rFont val="方正仿宋_GBK"/>
        <charset val="134"/>
      </rPr>
      <t>规格的不锈钢烘烤格网板</t>
    </r>
    <r>
      <rPr>
        <sz val="16"/>
        <rFont val="Times New Roman"/>
        <charset val="134"/>
      </rPr>
      <t>206</t>
    </r>
    <r>
      <rPr>
        <sz val="16"/>
        <rFont val="方正仿宋_GBK"/>
        <charset val="134"/>
      </rPr>
      <t>块</t>
    </r>
    <r>
      <rPr>
        <sz val="16"/>
        <rFont val="Times New Roman"/>
        <charset val="134"/>
      </rPr>
      <t>(</t>
    </r>
    <r>
      <rPr>
        <sz val="16"/>
        <rFont val="方正仿宋_GBK"/>
        <charset val="134"/>
      </rPr>
      <t>格板用于烘干樱桃</t>
    </r>
    <r>
      <rPr>
        <sz val="16"/>
        <rFont val="Times New Roman"/>
        <charset val="134"/>
      </rPr>
      <t>,</t>
    </r>
    <r>
      <rPr>
        <sz val="16"/>
        <rFont val="方正仿宋_GBK"/>
        <charset val="134"/>
      </rPr>
      <t>核桃</t>
    </r>
    <r>
      <rPr>
        <sz val="16"/>
        <rFont val="Times New Roman"/>
        <charset val="134"/>
      </rPr>
      <t>,</t>
    </r>
    <r>
      <rPr>
        <sz val="16"/>
        <rFont val="方正仿宋_GBK"/>
        <charset val="134"/>
      </rPr>
      <t>中药材等农产品</t>
    </r>
    <r>
      <rPr>
        <sz val="16"/>
        <rFont val="Times New Roman"/>
        <charset val="134"/>
      </rPr>
      <t>).</t>
    </r>
  </si>
  <si>
    <r>
      <rPr>
        <sz val="16"/>
        <rFont val="方正仿宋_GBK"/>
        <charset val="134"/>
      </rPr>
      <t>发展法冲村委会干沟村食用菌产业项目</t>
    </r>
    <r>
      <rPr>
        <sz val="16"/>
        <rFont val="Times New Roman"/>
        <charset val="134"/>
      </rPr>
      <t>,</t>
    </r>
    <r>
      <rPr>
        <sz val="16"/>
        <rFont val="方正仿宋_GBK"/>
        <charset val="134"/>
      </rPr>
      <t>壮大法冲村集体经济</t>
    </r>
  </si>
  <si>
    <t>普侠兴</t>
  </si>
  <si>
    <t>大营街街道</t>
  </si>
  <si>
    <t>赵桅社区</t>
  </si>
  <si>
    <r>
      <rPr>
        <sz val="16"/>
        <rFont val="Times New Roman"/>
        <charset val="134"/>
      </rPr>
      <t>2025</t>
    </r>
    <r>
      <rPr>
        <sz val="16"/>
        <rFont val="方正仿宋_GBK"/>
        <charset val="134"/>
      </rPr>
      <t>年红塔区学习运用浙江</t>
    </r>
    <r>
      <rPr>
        <sz val="16"/>
        <rFont val="Times New Roman"/>
        <charset val="134"/>
      </rPr>
      <t>“</t>
    </r>
    <r>
      <rPr>
        <sz val="16"/>
        <rFont val="方正仿宋_GBK"/>
        <charset val="134"/>
      </rPr>
      <t>千万工程</t>
    </r>
    <r>
      <rPr>
        <sz val="16"/>
        <rFont val="Times New Roman"/>
        <charset val="134"/>
      </rPr>
      <t>”</t>
    </r>
    <r>
      <rPr>
        <sz val="16"/>
        <rFont val="方正仿宋_GBK"/>
        <charset val="134"/>
      </rPr>
      <t>大营街街道赵桅社区示范村建设项目</t>
    </r>
  </si>
  <si>
    <t>完善村庄基础设施短板，实施道路硬化工程、排水管网工程、排水沟盖板工程等项目。</t>
  </si>
  <si>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的模式，由村股份经济合作联合社争取衔接资金投入，村小组股份合作社负责日常管理维护，村民采取到基地务工提高收入的方式带动村民增收；预计解决长期务工</t>
    </r>
    <r>
      <rPr>
        <sz val="16"/>
        <rFont val="Times New Roman"/>
        <charset val="134"/>
      </rPr>
      <t>5</t>
    </r>
    <r>
      <rPr>
        <sz val="16"/>
        <rFont val="方正仿宋_GBK"/>
        <charset val="134"/>
      </rPr>
      <t>人，季节性务工</t>
    </r>
    <r>
      <rPr>
        <sz val="16"/>
        <rFont val="Times New Roman"/>
        <charset val="134"/>
      </rPr>
      <t>20</t>
    </r>
    <r>
      <rPr>
        <sz val="16"/>
        <rFont val="方正仿宋_GBK"/>
        <charset val="134"/>
      </rPr>
      <t>人；同时可带动周边农户种植除虫菊增加收入。</t>
    </r>
  </si>
  <si>
    <t>谢永林</t>
  </si>
  <si>
    <t>玉带街道</t>
  </si>
  <si>
    <t>郑井社区</t>
  </si>
  <si>
    <r>
      <rPr>
        <sz val="16"/>
        <rFont val="方正仿宋_GBK"/>
        <charset val="134"/>
      </rPr>
      <t>产业发展</t>
    </r>
    <r>
      <rPr>
        <sz val="16"/>
        <rFont val="Times New Roman"/>
        <charset val="134"/>
      </rPr>
      <t>—</t>
    </r>
    <r>
      <rPr>
        <sz val="16"/>
        <rFont val="方正仿宋_GBK"/>
        <charset val="134"/>
      </rPr>
      <t>特色种植</t>
    </r>
  </si>
  <si>
    <r>
      <rPr>
        <sz val="16"/>
        <rFont val="方正仿宋_GBK"/>
        <charset val="134"/>
      </rPr>
      <t>洛河乡洛河村等</t>
    </r>
    <r>
      <rPr>
        <sz val="16"/>
        <rFont val="Times New Roman"/>
        <charset val="134"/>
      </rPr>
      <t>4</t>
    </r>
    <r>
      <rPr>
        <sz val="16"/>
        <rFont val="方正仿宋_GBK"/>
        <charset val="134"/>
      </rPr>
      <t>个（村）社区高端温室种植坊建设项目</t>
    </r>
  </si>
  <si>
    <r>
      <rPr>
        <sz val="16"/>
        <rFont val="方正仿宋_GBK"/>
        <charset val="134"/>
      </rPr>
      <t>建设现代钢架结构温室</t>
    </r>
    <r>
      <rPr>
        <sz val="16"/>
        <rFont val="Times New Roman"/>
        <charset val="134"/>
      </rPr>
      <t>7</t>
    </r>
    <r>
      <rPr>
        <sz val="16"/>
        <rFont val="方正仿宋_GBK"/>
        <charset val="134"/>
      </rPr>
      <t>亩，共投资</t>
    </r>
    <r>
      <rPr>
        <sz val="16"/>
        <rFont val="Times New Roman"/>
        <charset val="134"/>
      </rPr>
      <t>340</t>
    </r>
    <r>
      <rPr>
        <sz val="16"/>
        <rFont val="方正仿宋_GBK"/>
        <charset val="134"/>
      </rPr>
      <t>万元，项目主要为：</t>
    </r>
    <r>
      <rPr>
        <sz val="16"/>
        <rFont val="Times New Roman"/>
        <charset val="134"/>
      </rPr>
      <t xml:space="preserve">
</t>
    </r>
    <r>
      <rPr>
        <sz val="16"/>
        <rFont val="方正仿宋_GBK"/>
        <charset val="134"/>
      </rPr>
      <t>（</t>
    </r>
    <r>
      <rPr>
        <sz val="16"/>
        <rFont val="Times New Roman"/>
        <charset val="134"/>
      </rPr>
      <t>1</t>
    </r>
    <r>
      <rPr>
        <sz val="16"/>
        <rFont val="方正仿宋_GBK"/>
        <charset val="134"/>
      </rPr>
      <t>）</t>
    </r>
    <r>
      <rPr>
        <sz val="16"/>
        <rFont val="Times New Roman"/>
        <charset val="134"/>
      </rPr>
      <t>280</t>
    </r>
    <r>
      <rPr>
        <sz val="16"/>
        <rFont val="方正仿宋_GBK"/>
        <charset val="134"/>
      </rPr>
      <t>万元衔接资金：</t>
    </r>
    <r>
      <rPr>
        <sz val="16"/>
        <rFont val="Times New Roman"/>
        <charset val="134"/>
      </rPr>
      <t xml:space="preserve">
</t>
    </r>
    <r>
      <rPr>
        <sz val="16"/>
        <rFont val="方正仿宋_GBK"/>
        <charset val="134"/>
      </rPr>
      <t>①</t>
    </r>
    <r>
      <rPr>
        <sz val="16"/>
        <rFont val="Times New Roman"/>
        <charset val="134"/>
      </rPr>
      <t>5333</t>
    </r>
    <r>
      <rPr>
        <sz val="16"/>
        <rFont val="方正仿宋_GBK"/>
        <charset val="134"/>
      </rPr>
      <t>平方米温室及附属配套温室设施共计</t>
    </r>
    <r>
      <rPr>
        <sz val="16"/>
        <rFont val="Times New Roman"/>
        <charset val="134"/>
      </rPr>
      <t>143.5</t>
    </r>
    <r>
      <rPr>
        <sz val="16"/>
        <rFont val="方正仿宋_GBK"/>
        <charset val="134"/>
      </rPr>
      <t>万元。②灌溉系统</t>
    </r>
    <r>
      <rPr>
        <sz val="16"/>
        <rFont val="Times New Roman"/>
        <charset val="134"/>
      </rPr>
      <t>55</t>
    </r>
    <r>
      <rPr>
        <sz val="16"/>
        <rFont val="方正仿宋_GBK"/>
        <charset val="134"/>
      </rPr>
      <t>万元。③种植设施及基质</t>
    </r>
    <r>
      <rPr>
        <sz val="16"/>
        <rFont val="Times New Roman"/>
        <charset val="134"/>
      </rPr>
      <t>40</t>
    </r>
    <r>
      <rPr>
        <sz val="16"/>
        <rFont val="方正仿宋_GBK"/>
        <charset val="134"/>
      </rPr>
      <t>万元。④建设采收处理车间</t>
    </r>
    <r>
      <rPr>
        <sz val="16"/>
        <rFont val="Times New Roman"/>
        <charset val="134"/>
      </rPr>
      <t>270</t>
    </r>
    <r>
      <rPr>
        <sz val="16"/>
        <rFont val="方正仿宋_GBK"/>
        <charset val="134"/>
      </rPr>
      <t>平方米，切花处理台</t>
    </r>
    <r>
      <rPr>
        <sz val="16"/>
        <rFont val="Times New Roman"/>
        <charset val="134"/>
      </rPr>
      <t>6</t>
    </r>
    <r>
      <rPr>
        <sz val="16"/>
        <rFont val="方正仿宋_GBK"/>
        <charset val="134"/>
      </rPr>
      <t>个，废物回收设备</t>
    </r>
    <r>
      <rPr>
        <sz val="16"/>
        <rFont val="Times New Roman"/>
        <charset val="134"/>
      </rPr>
      <t>1</t>
    </r>
    <r>
      <rPr>
        <sz val="16"/>
        <rFont val="方正仿宋_GBK"/>
        <charset val="134"/>
      </rPr>
      <t>套，共计</t>
    </r>
    <r>
      <rPr>
        <sz val="16"/>
        <rFont val="Times New Roman"/>
        <charset val="134"/>
      </rPr>
      <t>20.5</t>
    </r>
    <r>
      <rPr>
        <sz val="16"/>
        <rFont val="方正仿宋_GBK"/>
        <charset val="134"/>
      </rPr>
      <t>万元。⑤配套电力、安保设施</t>
    </r>
    <r>
      <rPr>
        <sz val="16"/>
        <rFont val="Times New Roman"/>
        <charset val="134"/>
      </rPr>
      <t>28</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2</t>
    </r>
    <r>
      <rPr>
        <sz val="16"/>
        <rFont val="方正仿宋_GBK"/>
        <charset val="134"/>
      </rPr>
      <t>）</t>
    </r>
    <r>
      <rPr>
        <sz val="16"/>
        <rFont val="Times New Roman"/>
        <charset val="134"/>
      </rPr>
      <t>70</t>
    </r>
    <r>
      <rPr>
        <sz val="16"/>
        <rFont val="方正仿宋_GBK"/>
        <charset val="134"/>
      </rPr>
      <t>万元自筹资金：</t>
    </r>
    <r>
      <rPr>
        <sz val="16"/>
        <rFont val="Times New Roman"/>
        <charset val="134"/>
      </rPr>
      <t xml:space="preserve">
</t>
    </r>
    <r>
      <rPr>
        <sz val="16"/>
        <rFont val="方正仿宋_GBK"/>
        <charset val="134"/>
      </rPr>
      <t>①土地平整</t>
    </r>
    <r>
      <rPr>
        <sz val="16"/>
        <rFont val="Times New Roman"/>
        <charset val="134"/>
      </rPr>
      <t>5400</t>
    </r>
    <r>
      <rPr>
        <sz val="16"/>
        <rFont val="方正仿宋_GBK"/>
        <charset val="134"/>
      </rPr>
      <t>平方米，</t>
    </r>
    <r>
      <rPr>
        <sz val="16"/>
        <rFont val="Times New Roman"/>
        <charset val="134"/>
      </rPr>
      <t>6</t>
    </r>
    <r>
      <rPr>
        <sz val="16"/>
        <rFont val="方正仿宋_GBK"/>
        <charset val="134"/>
      </rPr>
      <t>万元。②道路硬化</t>
    </r>
    <r>
      <rPr>
        <sz val="16"/>
        <rFont val="Times New Roman"/>
        <charset val="134"/>
      </rPr>
      <t>1150</t>
    </r>
    <r>
      <rPr>
        <sz val="16"/>
        <rFont val="方正仿宋_GBK"/>
        <charset val="134"/>
      </rPr>
      <t>平方米，</t>
    </r>
    <r>
      <rPr>
        <sz val="16"/>
        <rFont val="Times New Roman"/>
        <charset val="134"/>
      </rPr>
      <t>17.25</t>
    </r>
    <r>
      <rPr>
        <sz val="16"/>
        <rFont val="方正仿宋_GBK"/>
        <charset val="134"/>
      </rPr>
      <t>万元。③安全系统</t>
    </r>
    <r>
      <rPr>
        <sz val="16"/>
        <rFont val="Times New Roman"/>
        <charset val="134"/>
      </rPr>
      <t>10</t>
    </r>
    <r>
      <rPr>
        <sz val="16"/>
        <rFont val="方正仿宋_GBK"/>
        <charset val="134"/>
      </rPr>
      <t>万元。④支付</t>
    </r>
    <r>
      <rPr>
        <sz val="16"/>
        <rFont val="Times New Roman"/>
        <charset val="134"/>
      </rPr>
      <t>15</t>
    </r>
    <r>
      <rPr>
        <sz val="16"/>
        <rFont val="方正仿宋_GBK"/>
        <charset val="134"/>
      </rPr>
      <t>年土地租金</t>
    </r>
    <r>
      <rPr>
        <sz val="16"/>
        <rFont val="Times New Roman"/>
        <charset val="134"/>
      </rPr>
      <t>36.75</t>
    </r>
    <r>
      <rPr>
        <sz val="16"/>
        <rFont val="方正仿宋_GBK"/>
        <charset val="134"/>
      </rPr>
      <t>万元。</t>
    </r>
  </si>
  <si>
    <r>
      <rPr>
        <sz val="16"/>
        <rFont val="方正仿宋_GBK"/>
        <charset val="134"/>
      </rPr>
      <t>该项目的实施由社区争取衔接资金投入，村办公司负责运营，带动村民加入的方式带动村民增收。项目建成可实现每亩保底生产</t>
    </r>
    <r>
      <rPr>
        <sz val="16"/>
        <rFont val="Times New Roman"/>
        <charset val="134"/>
      </rPr>
      <t>20</t>
    </r>
    <r>
      <rPr>
        <sz val="16"/>
        <rFont val="方正仿宋_GBK"/>
        <charset val="134"/>
      </rPr>
      <t>万支单头鲜切花，</t>
    </r>
    <r>
      <rPr>
        <sz val="16"/>
        <rFont val="Times New Roman"/>
        <charset val="134"/>
      </rPr>
      <t>AB</t>
    </r>
    <r>
      <rPr>
        <sz val="16"/>
        <rFont val="方正仿宋_GBK"/>
        <charset val="134"/>
      </rPr>
      <t>级占比</t>
    </r>
    <r>
      <rPr>
        <sz val="16"/>
        <rFont val="Times New Roman"/>
        <charset val="134"/>
      </rPr>
      <t>60</t>
    </r>
    <r>
      <rPr>
        <sz val="16"/>
        <rFont val="方正仿宋_GBK"/>
        <charset val="134"/>
      </rPr>
      <t>以上。盘活集体闲置资源，提供多个就业岗位提高村民收入，对美丽宜居乡村建设和乡村振兴起到了促进作用。</t>
    </r>
  </si>
  <si>
    <r>
      <rPr>
        <sz val="16"/>
        <rFont val="方正仿宋_GBK"/>
        <charset val="134"/>
      </rPr>
      <t>村办集体公司，村、社区</t>
    </r>
    <r>
      <rPr>
        <sz val="16"/>
        <rFont val="Times New Roman"/>
        <charset val="134"/>
      </rPr>
      <t>10367</t>
    </r>
    <r>
      <rPr>
        <sz val="16"/>
        <rFont val="方正仿宋_GBK"/>
        <charset val="134"/>
      </rPr>
      <t>人享受分红收益。</t>
    </r>
  </si>
  <si>
    <t>宋剑峰</t>
  </si>
  <si>
    <t>红塔区委组织部</t>
  </si>
  <si>
    <t>王大户社区</t>
  </si>
  <si>
    <t>春和街道王大户社区宜居宜业和美示范村创建项目（二期）</t>
  </si>
  <si>
    <r>
      <rPr>
        <sz val="16"/>
        <rFont val="方正仿宋_GBK"/>
        <charset val="134"/>
      </rPr>
      <t>建设现代化指挥温室大棚</t>
    </r>
    <r>
      <rPr>
        <sz val="16"/>
        <rFont val="Times New Roman"/>
        <charset val="134"/>
      </rPr>
      <t>17000</t>
    </r>
    <r>
      <rPr>
        <sz val="16"/>
        <rFont val="方正仿宋_GBK"/>
        <charset val="134"/>
      </rPr>
      <t>㎡，兰花协会园区道路硬化</t>
    </r>
    <r>
      <rPr>
        <sz val="16"/>
        <rFont val="Times New Roman"/>
        <charset val="134"/>
      </rPr>
      <t>900</t>
    </r>
    <r>
      <rPr>
        <sz val="16"/>
        <rFont val="方正仿宋_GBK"/>
        <charset val="134"/>
      </rPr>
      <t>米，补光设备</t>
    </r>
    <r>
      <rPr>
        <sz val="16"/>
        <rFont val="Times New Roman"/>
        <charset val="134"/>
      </rPr>
      <t>50</t>
    </r>
    <r>
      <rPr>
        <sz val="16"/>
        <rFont val="方正仿宋_GBK"/>
        <charset val="134"/>
      </rPr>
      <t>台、水净化设施</t>
    </r>
    <r>
      <rPr>
        <sz val="16"/>
        <rFont val="Times New Roman"/>
        <charset val="134"/>
      </rPr>
      <t>2</t>
    </r>
    <r>
      <rPr>
        <sz val="16"/>
        <rFont val="方正仿宋_GBK"/>
        <charset val="134"/>
      </rPr>
      <t>套。</t>
    </r>
  </si>
  <si>
    <t>实施宜居宜业和美示范村创建项目，推动高原特色现代农业产业发展，增加村集体经济收入，把王大户社区打造为产业兴、环境美、生活甜、治理优的和美示范社区。</t>
  </si>
  <si>
    <r>
      <rPr>
        <sz val="16"/>
        <rFont val="方正仿宋_GBK"/>
        <charset val="134"/>
      </rPr>
      <t>促进农户共享资产收益增收</t>
    </r>
    <r>
      <rPr>
        <sz val="16"/>
        <rFont val="Times New Roman"/>
        <charset val="134"/>
      </rPr>
      <t>—</t>
    </r>
    <r>
      <rPr>
        <sz val="16"/>
        <rFont val="方正仿宋_GBK"/>
        <charset val="134"/>
      </rPr>
      <t>土地流转获得租金</t>
    </r>
  </si>
  <si>
    <r>
      <rPr>
        <sz val="16"/>
        <rFont val="方正仿宋_GBK"/>
        <charset val="134"/>
      </rPr>
      <t>红塔区洛河彝族乡法冲村委会</t>
    </r>
    <r>
      <rPr>
        <sz val="16"/>
        <rFont val="Times New Roman"/>
        <charset val="134"/>
      </rPr>
      <t>2025</t>
    </r>
    <r>
      <rPr>
        <sz val="16"/>
        <rFont val="方正仿宋_GBK"/>
        <charset val="134"/>
      </rPr>
      <t>年以工代赈项目</t>
    </r>
  </si>
  <si>
    <r>
      <rPr>
        <sz val="16"/>
        <rFont val="方正仿宋_GBK"/>
        <charset val="134"/>
      </rPr>
      <t>林下灌木丛清理</t>
    </r>
    <r>
      <rPr>
        <sz val="16"/>
        <rFont val="Times New Roman"/>
        <charset val="134"/>
      </rPr>
      <t>200072</t>
    </r>
    <r>
      <rPr>
        <sz val="16"/>
        <rFont val="方正仿宋_GBK"/>
        <charset val="134"/>
      </rPr>
      <t>㎡、围网建设</t>
    </r>
    <r>
      <rPr>
        <sz val="16"/>
        <rFont val="Times New Roman"/>
        <charset val="134"/>
      </rPr>
      <t>4520m</t>
    </r>
    <r>
      <rPr>
        <sz val="16"/>
        <rFont val="方正仿宋_GBK"/>
        <charset val="134"/>
      </rPr>
      <t>、新建</t>
    </r>
    <r>
      <rPr>
        <sz val="16"/>
        <rFont val="Times New Roman"/>
        <charset val="134"/>
      </rPr>
      <t>1000m³</t>
    </r>
    <r>
      <rPr>
        <sz val="16"/>
        <rFont val="方正仿宋_GBK"/>
        <charset val="134"/>
      </rPr>
      <t>柔性蓄水池</t>
    </r>
    <r>
      <rPr>
        <sz val="16"/>
        <rFont val="Times New Roman"/>
        <charset val="134"/>
      </rPr>
      <t>1</t>
    </r>
    <r>
      <rPr>
        <sz val="16"/>
        <rFont val="方正仿宋_GBK"/>
        <charset val="134"/>
      </rPr>
      <t>个、供水管网建设</t>
    </r>
    <r>
      <rPr>
        <sz val="16"/>
        <rFont val="Times New Roman"/>
        <charset val="134"/>
      </rPr>
      <t>72923m</t>
    </r>
    <r>
      <rPr>
        <sz val="16"/>
        <rFont val="方正仿宋_GBK"/>
        <charset val="134"/>
      </rPr>
      <t>、挖天麻种植坑</t>
    </r>
    <r>
      <rPr>
        <sz val="16"/>
        <rFont val="Times New Roman"/>
        <charset val="134"/>
      </rPr>
      <t>20100</t>
    </r>
    <r>
      <rPr>
        <sz val="16"/>
        <rFont val="方正仿宋_GBK"/>
        <charset val="134"/>
      </rPr>
      <t>个、天麻种植坑清理</t>
    </r>
    <r>
      <rPr>
        <sz val="16"/>
        <rFont val="Times New Roman"/>
        <charset val="134"/>
      </rPr>
      <t>20100</t>
    </r>
    <r>
      <rPr>
        <sz val="16"/>
        <rFont val="方正仿宋_GBK"/>
        <charset val="134"/>
      </rPr>
      <t>个、设施管理用房</t>
    </r>
    <r>
      <rPr>
        <sz val="16"/>
        <rFont val="Times New Roman"/>
        <charset val="134"/>
      </rPr>
      <t>156.24</t>
    </r>
    <r>
      <rPr>
        <sz val="16"/>
        <rFont val="方正仿宋_GBK"/>
        <charset val="134"/>
      </rPr>
      <t>㎡等。</t>
    </r>
  </si>
  <si>
    <t>项目建成后，实现以工代赈效果，有效促进当地群众增收，发挥衔接资金撬动社会资本的作用。</t>
  </si>
  <si>
    <t>研和街道</t>
  </si>
  <si>
    <t>贾井社区</t>
  </si>
  <si>
    <t>红塔区研和街道贾井社区南湖景区文旅民宿产业建设项目</t>
  </si>
  <si>
    <r>
      <rPr>
        <sz val="16"/>
        <rFont val="方正仿宋_GBK"/>
        <charset val="134"/>
      </rPr>
      <t>项目建设内容：计划建设民宿房屋</t>
    </r>
    <r>
      <rPr>
        <sz val="16"/>
        <rFont val="Times New Roman"/>
        <charset val="134"/>
      </rPr>
      <t>4</t>
    </r>
    <r>
      <rPr>
        <sz val="16"/>
        <rFont val="方正仿宋_GBK"/>
        <charset val="134"/>
      </rPr>
      <t>间及相应的配套基础设施。每间民宿为</t>
    </r>
    <r>
      <rPr>
        <sz val="16"/>
        <rFont val="Times New Roman"/>
        <charset val="134"/>
      </rPr>
      <t>28</t>
    </r>
    <r>
      <rPr>
        <sz val="16"/>
        <rFont val="方正仿宋_GBK"/>
        <charset val="134"/>
      </rPr>
      <t>平方米，用竹木材质建造，每间概算</t>
    </r>
    <r>
      <rPr>
        <sz val="16"/>
        <rFont val="Times New Roman"/>
        <charset val="134"/>
      </rPr>
      <t>15</t>
    </r>
    <r>
      <rPr>
        <sz val="16"/>
        <rFont val="方正仿宋_GBK"/>
        <charset val="134"/>
      </rPr>
      <t>万元，合计</t>
    </r>
    <r>
      <rPr>
        <sz val="16"/>
        <rFont val="Times New Roman"/>
        <charset val="134"/>
      </rPr>
      <t>60</t>
    </r>
    <r>
      <rPr>
        <sz val="16"/>
        <rFont val="方正仿宋_GBK"/>
        <charset val="134"/>
      </rPr>
      <t>万元；透水砖铺设</t>
    </r>
    <r>
      <rPr>
        <sz val="16"/>
        <rFont val="Times New Roman"/>
        <charset val="134"/>
      </rPr>
      <t xml:space="preserve"> 80</t>
    </r>
    <r>
      <rPr>
        <sz val="16"/>
        <rFont val="方正仿宋_GBK"/>
        <charset val="134"/>
      </rPr>
      <t>平方米</t>
    </r>
    <r>
      <rPr>
        <sz val="16"/>
        <rFont val="Times New Roman"/>
        <charset val="134"/>
      </rPr>
      <t xml:space="preserve"> </t>
    </r>
    <r>
      <rPr>
        <sz val="16"/>
        <rFont val="方正仿宋_GBK"/>
        <charset val="134"/>
      </rPr>
      <t>，概算</t>
    </r>
    <r>
      <rPr>
        <sz val="16"/>
        <rFont val="Times New Roman"/>
        <charset val="134"/>
      </rPr>
      <t>20</t>
    </r>
    <r>
      <rPr>
        <sz val="16"/>
        <rFont val="方正仿宋_GBK"/>
        <charset val="134"/>
      </rPr>
      <t>万元。</t>
    </r>
  </si>
  <si>
    <r>
      <rPr>
        <sz val="16"/>
        <rFont val="方正仿宋_GBK"/>
        <charset val="134"/>
      </rPr>
      <t>项目为南湖景区乡村民宿建设，位于南湖景区界限内，建成后显著提升附近村庄人居环境，同时解决社区就业问题，对整体南湖公园项目也能起到引流推广的作用。项目建成后租赁给玉溪荣旺项目管理有限公司运营，每年收取固定收益租金</t>
    </r>
    <r>
      <rPr>
        <sz val="16"/>
        <rFont val="Times New Roman"/>
        <charset val="134"/>
      </rPr>
      <t>5</t>
    </r>
    <r>
      <rPr>
        <sz val="16"/>
        <rFont val="方正仿宋_GBK"/>
        <charset val="134"/>
      </rPr>
      <t>万元壮大社区集体经济。</t>
    </r>
  </si>
  <si>
    <t>赖正声</t>
  </si>
  <si>
    <t>13887783096</t>
  </si>
  <si>
    <t>研和社区</t>
  </si>
  <si>
    <t>红塔区研和街道研和社区南湖景区文旅民宿产业建设项目</t>
  </si>
  <si>
    <r>
      <rPr>
        <sz val="16"/>
        <rFont val="方正仿宋_GBK"/>
        <charset val="134"/>
      </rPr>
      <t>项目建设内容：计划建设民宿房屋</t>
    </r>
    <r>
      <rPr>
        <sz val="16"/>
        <rFont val="Times New Roman"/>
        <charset val="134"/>
      </rPr>
      <t>3</t>
    </r>
    <r>
      <rPr>
        <sz val="16"/>
        <rFont val="方正仿宋_GBK"/>
        <charset val="134"/>
      </rPr>
      <t>间及相应的配套基础设施提升改造。每间民宿为</t>
    </r>
    <r>
      <rPr>
        <sz val="16"/>
        <rFont val="Times New Roman"/>
        <charset val="134"/>
      </rPr>
      <t>36</t>
    </r>
    <r>
      <rPr>
        <sz val="16"/>
        <rFont val="方正仿宋_GBK"/>
        <charset val="134"/>
      </rPr>
      <t>平方米，用竹木材质建造，每间概算</t>
    </r>
    <r>
      <rPr>
        <sz val="16"/>
        <rFont val="Times New Roman"/>
        <charset val="134"/>
      </rPr>
      <t>22</t>
    </r>
    <r>
      <rPr>
        <sz val="16"/>
        <rFont val="方正仿宋_GBK"/>
        <charset val="134"/>
      </rPr>
      <t>万元，合计</t>
    </r>
    <r>
      <rPr>
        <sz val="16"/>
        <rFont val="Times New Roman"/>
        <charset val="134"/>
      </rPr>
      <t>66</t>
    </r>
    <r>
      <rPr>
        <sz val="16"/>
        <rFont val="方正仿宋_GBK"/>
        <charset val="134"/>
      </rPr>
      <t>万元；透水砖铺设</t>
    </r>
    <r>
      <rPr>
        <sz val="16"/>
        <rFont val="Times New Roman"/>
        <charset val="134"/>
      </rPr>
      <t xml:space="preserve"> 60</t>
    </r>
    <r>
      <rPr>
        <sz val="16"/>
        <rFont val="方正仿宋_GBK"/>
        <charset val="134"/>
      </rPr>
      <t>平方米</t>
    </r>
    <r>
      <rPr>
        <sz val="16"/>
        <rFont val="Times New Roman"/>
        <charset val="134"/>
      </rPr>
      <t xml:space="preserve"> </t>
    </r>
    <r>
      <rPr>
        <sz val="16"/>
        <rFont val="方正仿宋_GBK"/>
        <charset val="134"/>
      </rPr>
      <t>，概算</t>
    </r>
    <r>
      <rPr>
        <sz val="16"/>
        <rFont val="Times New Roman"/>
        <charset val="134"/>
      </rPr>
      <t>14</t>
    </r>
    <r>
      <rPr>
        <sz val="16"/>
        <rFont val="方正仿宋_GBK"/>
        <charset val="134"/>
      </rPr>
      <t>万元。</t>
    </r>
  </si>
  <si>
    <t>杨东</t>
  </si>
  <si>
    <t>响水村、玉苗村</t>
  </si>
  <si>
    <t>红塔区小石桥乡民族团结进步示范乡项目</t>
  </si>
  <si>
    <r>
      <rPr>
        <sz val="16"/>
        <rFont val="方正仿宋_GBK"/>
        <charset val="134"/>
      </rPr>
      <t>（</t>
    </r>
    <r>
      <rPr>
        <sz val="16"/>
        <rFont val="Times New Roman"/>
        <charset val="134"/>
      </rPr>
      <t>1</t>
    </r>
    <r>
      <rPr>
        <sz val="16"/>
        <rFont val="方正仿宋_GBK"/>
        <charset val="134"/>
      </rPr>
      <t>）投资</t>
    </r>
    <r>
      <rPr>
        <sz val="16"/>
        <rFont val="Times New Roman"/>
        <charset val="134"/>
      </rPr>
      <t>257</t>
    </r>
    <r>
      <rPr>
        <sz val="16"/>
        <rFont val="方正仿宋_GBK"/>
        <charset val="134"/>
      </rPr>
      <t>万建设特色农产品综合交易中心。拆除原有危房整合闲置土地新建综合用房，共</t>
    </r>
    <r>
      <rPr>
        <sz val="16"/>
        <rFont val="Times New Roman"/>
        <charset val="134"/>
      </rPr>
      <t>2</t>
    </r>
    <r>
      <rPr>
        <sz val="16"/>
        <rFont val="方正仿宋_GBK"/>
        <charset val="134"/>
      </rPr>
      <t>层单层建筑面积</t>
    </r>
    <r>
      <rPr>
        <sz val="16"/>
        <rFont val="Times New Roman"/>
        <charset val="134"/>
      </rPr>
      <t>584</t>
    </r>
    <r>
      <rPr>
        <sz val="16"/>
        <rFont val="方正仿宋_GBK"/>
        <charset val="134"/>
      </rPr>
      <t>㎡总建筑面积</t>
    </r>
    <r>
      <rPr>
        <sz val="16"/>
        <rFont val="Times New Roman"/>
        <charset val="134"/>
      </rPr>
      <t>1168</t>
    </r>
    <r>
      <rPr>
        <sz val="16"/>
        <rFont val="方正仿宋_GBK"/>
        <charset val="134"/>
      </rPr>
      <t>㎡，层高一层</t>
    </r>
    <r>
      <rPr>
        <sz val="16"/>
        <rFont val="Times New Roman"/>
        <charset val="134"/>
      </rPr>
      <t>4.2</t>
    </r>
    <r>
      <rPr>
        <sz val="16"/>
        <rFont val="方正仿宋_GBK"/>
        <charset val="134"/>
      </rPr>
      <t>米二层</t>
    </r>
    <r>
      <rPr>
        <sz val="16"/>
        <rFont val="Times New Roman"/>
        <charset val="134"/>
      </rPr>
      <t>3.9</t>
    </r>
    <r>
      <rPr>
        <sz val="16"/>
        <rFont val="方正仿宋_GBK"/>
        <charset val="134"/>
      </rPr>
      <t>米，主要用于特色农产品交易、展示以及网络直播带货、农资销售等农业服务设施。其中一楼用于特色农产品交易展示，二楼用于特色农产品初加工、网络直播带货、农资销售等。</t>
    </r>
    <r>
      <rPr>
        <sz val="16"/>
        <rFont val="Times New Roman"/>
        <charset val="134"/>
      </rPr>
      <t xml:space="preserve">
</t>
    </r>
    <r>
      <rPr>
        <sz val="16"/>
        <rFont val="方正仿宋_GBK"/>
        <charset val="134"/>
      </rPr>
      <t>（</t>
    </r>
    <r>
      <rPr>
        <sz val="16"/>
        <rFont val="Times New Roman"/>
        <charset val="134"/>
      </rPr>
      <t>2</t>
    </r>
    <r>
      <rPr>
        <sz val="16"/>
        <rFont val="方正仿宋_GBK"/>
        <charset val="134"/>
      </rPr>
      <t>）投资</t>
    </r>
    <r>
      <rPr>
        <sz val="16"/>
        <rFont val="Times New Roman"/>
        <charset val="134"/>
      </rPr>
      <t>101</t>
    </r>
    <r>
      <rPr>
        <sz val="16"/>
        <rFont val="方正仿宋_GBK"/>
        <charset val="134"/>
      </rPr>
      <t>万元完善响水村二组、三组基础设施。对</t>
    </r>
    <r>
      <rPr>
        <sz val="16"/>
        <rFont val="Times New Roman"/>
        <charset val="134"/>
      </rPr>
      <t>1850</t>
    </r>
    <r>
      <rPr>
        <sz val="16"/>
        <rFont val="方正仿宋_GBK"/>
        <charset val="134"/>
      </rPr>
      <t>米进村道路进行硬化提升，道路宽</t>
    </r>
    <r>
      <rPr>
        <sz val="16"/>
        <rFont val="Times New Roman"/>
        <charset val="134"/>
      </rPr>
      <t>3-5</t>
    </r>
    <r>
      <rPr>
        <sz val="16"/>
        <rFont val="方正仿宋_GBK"/>
        <charset val="134"/>
      </rPr>
      <t>米投资约</t>
    </r>
    <r>
      <rPr>
        <sz val="16"/>
        <rFont val="Times New Roman"/>
        <charset val="134"/>
      </rPr>
      <t>74</t>
    </r>
    <r>
      <rPr>
        <sz val="16"/>
        <rFont val="方正仿宋_GBK"/>
        <charset val="134"/>
      </rPr>
      <t>万元、修缮雨污分流及水电完善总投资</t>
    </r>
    <r>
      <rPr>
        <sz val="16"/>
        <rFont val="Times New Roman"/>
        <charset val="134"/>
      </rPr>
      <t>13.3</t>
    </r>
    <r>
      <rPr>
        <sz val="16"/>
        <rFont val="方正仿宋_GBK"/>
        <charset val="134"/>
      </rPr>
      <t>万元，新建村内太阳能路灯</t>
    </r>
    <r>
      <rPr>
        <sz val="16"/>
        <rFont val="Times New Roman"/>
        <charset val="134"/>
      </rPr>
      <t>25</t>
    </r>
    <r>
      <rPr>
        <sz val="16"/>
        <rFont val="方正仿宋_GBK"/>
        <charset val="134"/>
      </rPr>
      <t>盏投资</t>
    </r>
    <r>
      <rPr>
        <sz val="16"/>
        <rFont val="Times New Roman"/>
        <charset val="134"/>
      </rPr>
      <t>13.7</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3</t>
    </r>
    <r>
      <rPr>
        <sz val="16"/>
        <rFont val="方正仿宋_GBK"/>
        <charset val="134"/>
      </rPr>
      <t>）投资</t>
    </r>
    <r>
      <rPr>
        <sz val="16"/>
        <rFont val="Times New Roman"/>
        <charset val="134"/>
      </rPr>
      <t>65</t>
    </r>
    <r>
      <rPr>
        <sz val="16"/>
        <rFont val="方正仿宋_GBK"/>
        <charset val="134"/>
      </rPr>
      <t>万元实施现代高端特色蔬菜种植项目。建设占地</t>
    </r>
    <r>
      <rPr>
        <sz val="16"/>
        <rFont val="Times New Roman"/>
        <charset val="134"/>
      </rPr>
      <t>4</t>
    </r>
    <r>
      <rPr>
        <sz val="16"/>
        <rFont val="方正仿宋_GBK"/>
        <charset val="134"/>
      </rPr>
      <t>亩大棚，购买水肥一体机，修建</t>
    </r>
    <r>
      <rPr>
        <sz val="16"/>
        <rFont val="Times New Roman"/>
        <charset val="134"/>
      </rPr>
      <t>20</t>
    </r>
    <r>
      <rPr>
        <sz val="16"/>
        <rFont val="方正仿宋_GBK"/>
        <charset val="134"/>
      </rPr>
      <t>方水池一个，安装喷灌系统，新建</t>
    </r>
    <r>
      <rPr>
        <sz val="16"/>
        <rFont val="Times New Roman"/>
        <charset val="134"/>
      </rPr>
      <t>32</t>
    </r>
    <r>
      <rPr>
        <sz val="16"/>
        <rFont val="方正仿宋_GBK"/>
        <charset val="134"/>
      </rPr>
      <t>㎡简易生产用房一间。</t>
    </r>
    <r>
      <rPr>
        <sz val="16"/>
        <rFont val="Times New Roman"/>
        <charset val="134"/>
      </rPr>
      <t xml:space="preserve">
</t>
    </r>
    <r>
      <rPr>
        <sz val="16"/>
        <rFont val="方正仿宋_GBK"/>
        <charset val="134"/>
      </rPr>
      <t>（</t>
    </r>
    <r>
      <rPr>
        <sz val="16"/>
        <rFont val="Times New Roman"/>
        <charset val="134"/>
      </rPr>
      <t>4</t>
    </r>
    <r>
      <rPr>
        <sz val="16"/>
        <rFont val="方正仿宋_GBK"/>
        <charset val="134"/>
      </rPr>
      <t>）投资</t>
    </r>
    <r>
      <rPr>
        <sz val="16"/>
        <rFont val="Times New Roman"/>
        <charset val="134"/>
      </rPr>
      <t>312</t>
    </r>
    <r>
      <rPr>
        <sz val="16"/>
        <rFont val="方正仿宋_GBK"/>
        <charset val="134"/>
      </rPr>
      <t>万元实施年产</t>
    </r>
    <r>
      <rPr>
        <sz val="16"/>
        <rFont val="Times New Roman"/>
        <charset val="134"/>
      </rPr>
      <t>800</t>
    </r>
    <r>
      <rPr>
        <sz val="16"/>
        <rFont val="方正仿宋_GBK"/>
        <charset val="134"/>
      </rPr>
      <t>吨烘干产品项目（乡村振兴衔接资金补助</t>
    </r>
    <r>
      <rPr>
        <sz val="16"/>
        <rFont val="Times New Roman"/>
        <charset val="134"/>
      </rPr>
      <t>100</t>
    </r>
    <r>
      <rPr>
        <sz val="16"/>
        <rFont val="方正仿宋_GBK"/>
        <charset val="134"/>
      </rPr>
      <t>万元、村委会自筹</t>
    </r>
    <r>
      <rPr>
        <sz val="16"/>
        <rFont val="Times New Roman"/>
        <charset val="134"/>
      </rPr>
      <t>10</t>
    </r>
    <r>
      <rPr>
        <sz val="16"/>
        <rFont val="方正仿宋_GBK"/>
        <charset val="134"/>
      </rPr>
      <t>万元、合作企业投资</t>
    </r>
    <r>
      <rPr>
        <sz val="16"/>
        <rFont val="Times New Roman"/>
        <charset val="134"/>
      </rPr>
      <t>202</t>
    </r>
    <r>
      <rPr>
        <sz val="16"/>
        <rFont val="方正仿宋_GBK"/>
        <charset val="134"/>
      </rPr>
      <t>万元）。占地面积约</t>
    </r>
    <r>
      <rPr>
        <sz val="16"/>
        <rFont val="Times New Roman"/>
        <charset val="134"/>
      </rPr>
      <t>2</t>
    </r>
    <r>
      <rPr>
        <sz val="16"/>
        <rFont val="方正仿宋_GBK"/>
        <charset val="134"/>
      </rPr>
      <t>亩，其中：新建厂房建筑面积</t>
    </r>
    <r>
      <rPr>
        <sz val="16"/>
        <rFont val="Times New Roman"/>
        <charset val="134"/>
      </rPr>
      <t>1200</t>
    </r>
    <r>
      <rPr>
        <sz val="16"/>
        <rFont val="方正仿宋_GBK"/>
        <charset val="134"/>
      </rPr>
      <t>平方米，投资</t>
    </r>
    <r>
      <rPr>
        <sz val="16"/>
        <rFont val="Times New Roman"/>
        <charset val="134"/>
      </rPr>
      <t>192</t>
    </r>
    <r>
      <rPr>
        <sz val="16"/>
        <rFont val="方正仿宋_GBK"/>
        <charset val="134"/>
      </rPr>
      <t>万元；场地硬化</t>
    </r>
    <r>
      <rPr>
        <sz val="16"/>
        <rFont val="Times New Roman"/>
        <charset val="134"/>
      </rPr>
      <t>1200</t>
    </r>
    <r>
      <rPr>
        <sz val="16"/>
        <rFont val="方正仿宋_GBK"/>
        <charset val="134"/>
      </rPr>
      <t>平方米，投资</t>
    </r>
    <r>
      <rPr>
        <sz val="16"/>
        <rFont val="Times New Roman"/>
        <charset val="134"/>
      </rPr>
      <t>45</t>
    </r>
    <r>
      <rPr>
        <sz val="16"/>
        <rFont val="方正仿宋_GBK"/>
        <charset val="134"/>
      </rPr>
      <t>万元；室外变压器</t>
    </r>
    <r>
      <rPr>
        <sz val="16"/>
        <rFont val="Times New Roman"/>
        <charset val="134"/>
      </rPr>
      <t>1</t>
    </r>
    <r>
      <rPr>
        <sz val="16"/>
        <rFont val="方正仿宋_GBK"/>
        <charset val="134"/>
      </rPr>
      <t>台，电缆架设</t>
    </r>
    <r>
      <rPr>
        <sz val="16"/>
        <rFont val="Times New Roman"/>
        <charset val="134"/>
      </rPr>
      <t>150m</t>
    </r>
    <r>
      <rPr>
        <sz val="16"/>
        <rFont val="方正仿宋_GBK"/>
        <charset val="134"/>
      </rPr>
      <t>，投资</t>
    </r>
    <r>
      <rPr>
        <sz val="16"/>
        <rFont val="Times New Roman"/>
        <charset val="134"/>
      </rPr>
      <t>25</t>
    </r>
    <r>
      <rPr>
        <sz val="16"/>
        <rFont val="方正仿宋_GBK"/>
        <charset val="134"/>
      </rPr>
      <t>万元；给排水管网</t>
    </r>
    <r>
      <rPr>
        <sz val="16"/>
        <rFont val="Times New Roman"/>
        <charset val="134"/>
      </rPr>
      <t>180m</t>
    </r>
    <r>
      <rPr>
        <sz val="16"/>
        <rFont val="方正仿宋_GBK"/>
        <charset val="134"/>
      </rPr>
      <t>，投资</t>
    </r>
    <r>
      <rPr>
        <sz val="16"/>
        <rFont val="Times New Roman"/>
        <charset val="134"/>
      </rPr>
      <t>20</t>
    </r>
    <r>
      <rPr>
        <sz val="16"/>
        <rFont val="方正仿宋_GBK"/>
        <charset val="134"/>
      </rPr>
      <t>万元；烘干设备生产线</t>
    </r>
    <r>
      <rPr>
        <sz val="16"/>
        <rFont val="Times New Roman"/>
        <charset val="134"/>
      </rPr>
      <t>1</t>
    </r>
    <r>
      <rPr>
        <sz val="16"/>
        <rFont val="方正仿宋_GBK"/>
        <charset val="134"/>
      </rPr>
      <t>条，投资</t>
    </r>
    <r>
      <rPr>
        <sz val="16"/>
        <rFont val="Times New Roman"/>
        <charset val="134"/>
      </rPr>
      <t>120</t>
    </r>
    <r>
      <rPr>
        <sz val="16"/>
        <rFont val="方正仿宋_GBK"/>
        <charset val="134"/>
      </rPr>
      <t>万元。</t>
    </r>
  </si>
  <si>
    <r>
      <rPr>
        <sz val="16"/>
        <rFont val="方正仿宋_GBK"/>
        <charset val="134"/>
      </rPr>
      <t>项目实施后成效显著，一是解决村委会周边</t>
    </r>
    <r>
      <rPr>
        <sz val="16"/>
        <rFont val="Times New Roman"/>
        <charset val="134"/>
      </rPr>
      <t>680</t>
    </r>
    <r>
      <rPr>
        <sz val="16"/>
        <rFont val="方正仿宋_GBK"/>
        <charset val="134"/>
      </rPr>
      <t>户</t>
    </r>
    <r>
      <rPr>
        <sz val="16"/>
        <rFont val="Times New Roman"/>
        <charset val="134"/>
      </rPr>
      <t>1992</t>
    </r>
    <r>
      <rPr>
        <sz val="16"/>
        <rFont val="方正仿宋_GBK"/>
        <charset val="134"/>
      </rPr>
      <t>名农户没有交易市场的突出矛盾和热难点问题，改善占道经营现象，拓宽农户销售渠道，增加农民收入，增加就业岗位</t>
    </r>
    <r>
      <rPr>
        <sz val="16"/>
        <rFont val="Times New Roman"/>
        <charset val="134"/>
      </rPr>
      <t>30</t>
    </r>
    <r>
      <rPr>
        <sz val="16"/>
        <rFont val="方正仿宋_GBK"/>
        <charset val="134"/>
      </rPr>
      <t>个以上，增加村集体经济收益</t>
    </r>
    <r>
      <rPr>
        <sz val="16"/>
        <rFont val="Times New Roman"/>
        <charset val="134"/>
      </rPr>
      <t>12</t>
    </r>
    <r>
      <rPr>
        <sz val="16"/>
        <rFont val="方正仿宋_GBK"/>
        <charset val="134"/>
      </rPr>
      <t>万元。二是完善进村道路，解决群众出行难问题，提升响水村的人居环境。三是通过</t>
    </r>
    <r>
      <rPr>
        <sz val="16"/>
        <rFont val="Times New Roman"/>
        <charset val="134"/>
      </rPr>
      <t>“</t>
    </r>
    <r>
      <rPr>
        <sz val="16"/>
        <rFont val="方正仿宋_GBK"/>
        <charset val="134"/>
      </rPr>
      <t>村办公司</t>
    </r>
    <r>
      <rPr>
        <sz val="16"/>
        <rFont val="Times New Roman"/>
        <charset val="134"/>
      </rPr>
      <t>+</t>
    </r>
    <r>
      <rPr>
        <sz val="16"/>
        <rFont val="方正仿宋_GBK"/>
        <charset val="134"/>
      </rPr>
      <t>彝丰农业合作社</t>
    </r>
    <r>
      <rPr>
        <sz val="16"/>
        <rFont val="Times New Roman"/>
        <charset val="134"/>
      </rPr>
      <t>+</t>
    </r>
    <r>
      <rPr>
        <sz val="16"/>
        <rFont val="方正仿宋_GBK"/>
        <charset val="134"/>
      </rPr>
      <t>脱贫户</t>
    </r>
    <r>
      <rPr>
        <sz val="16"/>
        <rFont val="Times New Roman"/>
        <charset val="134"/>
      </rPr>
      <t>”</t>
    </r>
    <r>
      <rPr>
        <sz val="16"/>
        <rFont val="方正仿宋_GBK"/>
        <charset val="134"/>
      </rPr>
      <t>模式，壮大村集体收入，带动和吸纳周边各民族群众种植高端蔬菜，壮大本地农产品特色产业发展，吸纳脱贫户返乡就业，促进脱贫户稳定增收，基层治理平安和谐。四是以</t>
    </r>
    <r>
      <rPr>
        <sz val="16"/>
        <rFont val="Times New Roman"/>
        <charset val="134"/>
      </rPr>
      <t>“</t>
    </r>
    <r>
      <rPr>
        <sz val="16"/>
        <rFont val="方正仿宋_GBK"/>
        <charset val="134"/>
      </rPr>
      <t>村集体</t>
    </r>
    <r>
      <rPr>
        <sz val="16"/>
        <rFont val="Times New Roman"/>
        <charset val="134"/>
      </rPr>
      <t>+</t>
    </r>
    <r>
      <rPr>
        <sz val="16"/>
        <rFont val="方正仿宋_GBK"/>
        <charset val="134"/>
      </rPr>
      <t>企业</t>
    </r>
    <r>
      <rPr>
        <sz val="16"/>
        <rFont val="Times New Roman"/>
        <charset val="134"/>
      </rPr>
      <t>+</t>
    </r>
    <r>
      <rPr>
        <sz val="16"/>
        <rFont val="方正仿宋_GBK"/>
        <charset val="134"/>
      </rPr>
      <t>农户</t>
    </r>
    <r>
      <rPr>
        <sz val="16"/>
        <rFont val="Times New Roman"/>
        <charset val="134"/>
      </rPr>
      <t>”</t>
    </r>
    <r>
      <rPr>
        <sz val="16"/>
        <rFont val="方正仿宋_GBK"/>
        <charset val="134"/>
      </rPr>
      <t>的模式，由企业自主运营。村集体以厂房、设备、土地等形式入股，企业投资并运营项目，企业按照约定每年定期支付收益给村集体，企业对厂房、设备等进行使用、管理和维护，农户按照企业需求，种植蔬菜供企业生产。</t>
    </r>
    <r>
      <rPr>
        <sz val="16"/>
        <rFont val="Times New Roman"/>
        <charset val="134"/>
      </rPr>
      <t xml:space="preserve">
</t>
    </r>
  </si>
  <si>
    <t>红塔区洛河乡法冲村委会老矣黑村民族团结进步示范村项目</t>
  </si>
  <si>
    <r>
      <rPr>
        <sz val="16"/>
        <rFont val="方正仿宋_GBK"/>
        <charset val="134"/>
      </rPr>
      <t>投资</t>
    </r>
    <r>
      <rPr>
        <sz val="16"/>
        <rFont val="Times New Roman"/>
        <charset val="134"/>
      </rPr>
      <t>116</t>
    </r>
    <r>
      <rPr>
        <sz val="16"/>
        <rFont val="方正仿宋_GBK"/>
        <charset val="134"/>
      </rPr>
      <t>万元在洛河乡法冲村委会老矣黑村实施文旅融合发展项目，建设游客接待和民俗体验活动室。主要建设内容：新建民俗体验活动室</t>
    </r>
    <r>
      <rPr>
        <sz val="16"/>
        <rFont val="Times New Roman"/>
        <charset val="134"/>
      </rPr>
      <t>300</t>
    </r>
    <r>
      <rPr>
        <sz val="16"/>
        <rFont val="方正仿宋_GBK"/>
        <charset val="134"/>
      </rPr>
      <t>㎡、改造游客接待中心</t>
    </r>
    <r>
      <rPr>
        <sz val="16"/>
        <rFont val="Times New Roman"/>
        <charset val="134"/>
      </rPr>
      <t>400</t>
    </r>
    <r>
      <rPr>
        <sz val="16"/>
        <rFont val="方正仿宋_GBK"/>
        <charset val="134"/>
      </rPr>
      <t>㎡及相关配套设施等。</t>
    </r>
  </si>
  <si>
    <r>
      <rPr>
        <sz val="16"/>
        <rFont val="方正仿宋_GBK"/>
        <charset val="134"/>
      </rPr>
      <t>老矣黑村位于高鲁山核心区具有良好的生态旅游资源，文旅发展潜力大，洛河乡政府拟通过文旅融合发展，带动民族地区共同进步。该项目的实施采取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村小组集体入股</t>
    </r>
    <r>
      <rPr>
        <sz val="16"/>
        <rFont val="Times New Roman"/>
        <charset val="134"/>
      </rPr>
      <t>+</t>
    </r>
    <r>
      <rPr>
        <sz val="16"/>
        <rFont val="方正仿宋_GBK"/>
        <charset val="134"/>
      </rPr>
      <t>营业公司运作管理</t>
    </r>
    <r>
      <rPr>
        <sz val="16"/>
        <rFont val="Times New Roman"/>
        <charset val="134"/>
      </rPr>
      <t>”</t>
    </r>
    <r>
      <rPr>
        <sz val="16"/>
        <rFont val="方正仿宋_GBK"/>
        <charset val="134"/>
      </rPr>
      <t>，可以实现村委会和村小组集体资金壮大，由村股份经济合作联合社争取衔接资金投入，通过招商专业的民俗文化运营商负责经营，集民俗文化互动、农耕体验、品尝体验、加工体验为载体，村民参与务工提高收入。同时通过示范带动当地群众发展文旅产业增收致富，带动群众增收。</t>
    </r>
  </si>
  <si>
    <t>黑村社区</t>
  </si>
  <si>
    <t>红塔区春和街道黑村社区民族团结进步示范社区项目</t>
  </si>
  <si>
    <r>
      <rPr>
        <sz val="16"/>
        <rFont val="方正仿宋_GBK"/>
        <charset val="134"/>
      </rPr>
      <t>修建一条长</t>
    </r>
    <r>
      <rPr>
        <sz val="16"/>
        <rFont val="Times New Roman"/>
        <charset val="134"/>
      </rPr>
      <t>450</t>
    </r>
    <r>
      <rPr>
        <sz val="16"/>
        <rFont val="方正仿宋_GBK"/>
        <charset val="134"/>
      </rPr>
      <t>米，宽</t>
    </r>
    <r>
      <rPr>
        <sz val="16"/>
        <rFont val="Times New Roman"/>
        <charset val="134"/>
      </rPr>
      <t>4.5</t>
    </r>
    <r>
      <rPr>
        <sz val="16"/>
        <rFont val="方正仿宋_GBK"/>
        <charset val="134"/>
      </rPr>
      <t>米的机耕路，路基修建</t>
    </r>
    <r>
      <rPr>
        <sz val="16"/>
        <rFont val="Times New Roman"/>
        <charset val="134"/>
      </rPr>
      <t>400</t>
    </r>
    <r>
      <rPr>
        <sz val="16"/>
        <rFont val="方正仿宋_GBK"/>
        <charset val="134"/>
      </rPr>
      <t>米、路面硬化</t>
    </r>
    <r>
      <rPr>
        <sz val="16"/>
        <rFont val="Times New Roman"/>
        <charset val="134"/>
      </rPr>
      <t>450</t>
    </r>
    <r>
      <rPr>
        <sz val="16"/>
        <rFont val="方正仿宋_GBK"/>
        <charset val="134"/>
      </rPr>
      <t>米，其中路基方面含</t>
    </r>
    <r>
      <rPr>
        <sz val="16"/>
        <rFont val="Times New Roman"/>
        <charset val="134"/>
      </rPr>
      <t>:</t>
    </r>
    <r>
      <rPr>
        <sz val="16"/>
        <rFont val="方正仿宋_GBK"/>
        <charset val="134"/>
      </rPr>
      <t>现场清理、土方开挖回填、土石方运输、混凝土浇筑挡土墙、路基路床夯实等预计</t>
    </r>
    <r>
      <rPr>
        <sz val="16"/>
        <rFont val="Times New Roman"/>
        <charset val="134"/>
      </rPr>
      <t>15</t>
    </r>
    <r>
      <rPr>
        <sz val="16"/>
        <rFont val="方正仿宋_GBK"/>
        <charset val="134"/>
      </rPr>
      <t>万元。路面方面含</t>
    </r>
    <r>
      <rPr>
        <sz val="16"/>
        <rFont val="Times New Roman"/>
        <charset val="134"/>
      </rPr>
      <t>:</t>
    </r>
    <r>
      <rPr>
        <sz val="16"/>
        <rFont val="方正仿宋_GBK"/>
        <charset val="134"/>
      </rPr>
      <t>厚</t>
    </r>
    <r>
      <rPr>
        <sz val="16"/>
        <rFont val="Times New Roman"/>
        <charset val="134"/>
      </rPr>
      <t>200mm</t>
    </r>
    <r>
      <rPr>
        <sz val="16"/>
        <rFont val="方正仿宋_GBK"/>
        <charset val="134"/>
      </rPr>
      <t>的水泥稳定碎石底基层、基层</t>
    </r>
    <r>
      <rPr>
        <sz val="16"/>
        <rFont val="Times New Roman"/>
        <charset val="134"/>
      </rPr>
      <t>;</t>
    </r>
    <r>
      <rPr>
        <sz val="16"/>
        <rFont val="方正仿宋_GBK"/>
        <charset val="134"/>
      </rPr>
      <t>厚</t>
    </r>
    <r>
      <rPr>
        <sz val="16"/>
        <rFont val="Times New Roman"/>
        <charset val="134"/>
      </rPr>
      <t>100mm</t>
    </r>
    <r>
      <rPr>
        <sz val="16"/>
        <rFont val="方正仿宋_GBK"/>
        <charset val="134"/>
      </rPr>
      <t>的级配碎</t>
    </r>
    <r>
      <rPr>
        <sz val="16"/>
        <rFont val="Times New Roman"/>
        <charset val="134"/>
      </rPr>
      <t>(</t>
    </r>
    <r>
      <rPr>
        <sz val="16"/>
        <rFont val="方正仿宋_GBK"/>
        <charset val="134"/>
      </rPr>
      <t>砾</t>
    </r>
    <r>
      <rPr>
        <sz val="16"/>
        <rFont val="Times New Roman"/>
        <charset val="134"/>
      </rPr>
      <t>)</t>
    </r>
    <r>
      <rPr>
        <sz val="16"/>
        <rFont val="方正仿宋_GBK"/>
        <charset val="134"/>
      </rPr>
      <t>石底基层、基层</t>
    </r>
    <r>
      <rPr>
        <sz val="16"/>
        <rFont val="Times New Roman"/>
        <charset val="134"/>
      </rPr>
      <t>;</t>
    </r>
    <r>
      <rPr>
        <sz val="16"/>
        <rFont val="方正仿宋_GBK"/>
        <charset val="134"/>
      </rPr>
      <t>厚</t>
    </r>
    <r>
      <rPr>
        <sz val="16"/>
        <rFont val="Times New Roman"/>
        <charset val="134"/>
      </rPr>
      <t>60mm</t>
    </r>
    <r>
      <rPr>
        <sz val="16"/>
        <rFont val="方正仿宋_GBK"/>
        <charset val="134"/>
      </rPr>
      <t>的沥青铺装路面及相关辅助材料等预计</t>
    </r>
    <r>
      <rPr>
        <sz val="16"/>
        <rFont val="Times New Roman"/>
        <charset val="134"/>
      </rPr>
      <t>30</t>
    </r>
    <r>
      <rPr>
        <sz val="16"/>
        <rFont val="方正仿宋_GBK"/>
        <charset val="134"/>
      </rPr>
      <t>万元。安全实施和预埋管材以及项目管理费用、安全文明施工费用等预计</t>
    </r>
    <r>
      <rPr>
        <sz val="16"/>
        <rFont val="Times New Roman"/>
        <charset val="134"/>
      </rPr>
      <t>5</t>
    </r>
    <r>
      <rPr>
        <sz val="16"/>
        <rFont val="方正仿宋_GBK"/>
        <charset val="134"/>
      </rPr>
      <t>万元。</t>
    </r>
  </si>
  <si>
    <r>
      <rPr>
        <sz val="16"/>
        <rFont val="方正仿宋_GBK"/>
        <charset val="134"/>
      </rPr>
      <t>项目完成后，黑村社区现代农业基地和该片区农田将得到有力的保障和更好的发展、生产环境将全面提升。路硬化和排水沟修建有助于黑村社区</t>
    </r>
    <r>
      <rPr>
        <sz val="16"/>
        <rFont val="Times New Roman"/>
        <charset val="134"/>
      </rPr>
      <t>128</t>
    </r>
    <r>
      <rPr>
        <sz val="16"/>
        <rFont val="方正仿宋_GBK"/>
        <charset val="134"/>
      </rPr>
      <t>亩的现代农业基地以及周边</t>
    </r>
    <r>
      <rPr>
        <sz val="16"/>
        <rFont val="Times New Roman"/>
        <charset val="134"/>
      </rPr>
      <t>2000</t>
    </r>
    <r>
      <rPr>
        <sz val="16"/>
        <rFont val="方正仿宋_GBK"/>
        <charset val="134"/>
      </rPr>
      <t>多名群众的</t>
    </r>
    <r>
      <rPr>
        <sz val="16"/>
        <rFont val="Times New Roman"/>
        <charset val="134"/>
      </rPr>
      <t>500</t>
    </r>
    <r>
      <rPr>
        <sz val="16"/>
        <rFont val="方正仿宋_GBK"/>
        <charset val="134"/>
      </rPr>
      <t>余亩农田的生产运输环境带来改善，以及在雨季排水能力的提升，受水灾风险减小。</t>
    </r>
  </si>
  <si>
    <t>红塔区春和街道黄草坝村民族团结进步示范村项目</t>
  </si>
  <si>
    <r>
      <rPr>
        <sz val="16"/>
        <rFont val="Times New Roman"/>
        <charset val="134"/>
      </rPr>
      <t>1</t>
    </r>
    <r>
      <rPr>
        <sz val="16"/>
        <rFont val="方正仿宋_GBK"/>
        <charset val="134"/>
      </rPr>
      <t>、新建</t>
    </r>
    <r>
      <rPr>
        <sz val="16"/>
        <rFont val="Times New Roman"/>
        <charset val="134"/>
      </rPr>
      <t>1000</t>
    </r>
    <r>
      <rPr>
        <sz val="16"/>
        <rFont val="方正仿宋_GBK"/>
        <charset val="134"/>
      </rPr>
      <t>立方高位储水池</t>
    </r>
    <r>
      <rPr>
        <sz val="16"/>
        <rFont val="Times New Roman"/>
        <charset val="134"/>
      </rPr>
      <t>1</t>
    </r>
    <r>
      <rPr>
        <sz val="16"/>
        <rFont val="方正仿宋_GBK"/>
        <charset val="134"/>
      </rPr>
      <t>个，</t>
    </r>
    <r>
      <rPr>
        <sz val="16"/>
        <rFont val="Times New Roman"/>
        <charset val="134"/>
      </rPr>
      <t xml:space="preserve">              
2</t>
    </r>
    <r>
      <rPr>
        <sz val="16"/>
        <rFont val="方正仿宋_GBK"/>
        <charset val="134"/>
      </rPr>
      <t>、对玉碗水原有的小坝塘进行加固整治，进行加固水池、防漏改造；铺设水管</t>
    </r>
    <r>
      <rPr>
        <sz val="16"/>
        <rFont val="Times New Roman"/>
        <charset val="134"/>
      </rPr>
      <t>3000</t>
    </r>
    <r>
      <rPr>
        <sz val="16"/>
        <rFont val="方正仿宋_GBK"/>
        <charset val="134"/>
      </rPr>
      <t>米。</t>
    </r>
  </si>
  <si>
    <r>
      <rPr>
        <sz val="16"/>
        <rFont val="Times New Roman"/>
        <charset val="134"/>
      </rPr>
      <t>1</t>
    </r>
    <r>
      <rPr>
        <sz val="16"/>
        <rFont val="方正仿宋_GBK"/>
        <charset val="134"/>
      </rPr>
      <t>、解决农户生活生产用水、改善村民生活条件，提升农业生产效益，帮助农户增收，切实推动地区发展。</t>
    </r>
    <r>
      <rPr>
        <sz val="16"/>
        <rFont val="Times New Roman"/>
        <charset val="134"/>
      </rPr>
      <t xml:space="preserve">
2</t>
    </r>
    <r>
      <rPr>
        <sz val="16"/>
        <rFont val="方正仿宋_GBK"/>
        <charset val="134"/>
      </rPr>
      <t>、水池加固完成后能解决森林火灾及民房火灾的消防用水，保障玉碗水小组</t>
    </r>
    <r>
      <rPr>
        <sz val="16"/>
        <rFont val="Times New Roman"/>
        <charset val="134"/>
      </rPr>
      <t>300</t>
    </r>
    <r>
      <rPr>
        <sz val="16"/>
        <rFont val="方正仿宋_GBK"/>
        <charset val="134"/>
      </rPr>
      <t>多亩地的生产用水。</t>
    </r>
  </si>
  <si>
    <t>大密罗社区</t>
  </si>
  <si>
    <t>红塔区大营街街道大密罗社区民族团结进步示范村项目</t>
  </si>
  <si>
    <r>
      <rPr>
        <sz val="16"/>
        <rFont val="方正仿宋_GBK"/>
        <charset val="134"/>
      </rPr>
      <t>投资</t>
    </r>
    <r>
      <rPr>
        <sz val="16"/>
        <rFont val="Times New Roman"/>
        <charset val="134"/>
      </rPr>
      <t>104.67</t>
    </r>
    <r>
      <rPr>
        <sz val="16"/>
        <rFont val="方正仿宋_GBK"/>
        <charset val="134"/>
      </rPr>
      <t>万元在大密罗社区大水冲实施除虫菊产业发展项目，由大密罗社区水田彝谷农业公司租用八九十组</t>
    </r>
    <r>
      <rPr>
        <sz val="16"/>
        <rFont val="Times New Roman"/>
        <charset val="134"/>
      </rPr>
      <t>25</t>
    </r>
    <r>
      <rPr>
        <sz val="16"/>
        <rFont val="方正仿宋_GBK"/>
        <charset val="134"/>
      </rPr>
      <t>亩农田栽种除虫菊。其中，投资</t>
    </r>
    <r>
      <rPr>
        <sz val="16"/>
        <rFont val="Times New Roman"/>
        <charset val="134"/>
      </rPr>
      <t>36.8</t>
    </r>
    <r>
      <rPr>
        <sz val="16"/>
        <rFont val="方正仿宋_GBK"/>
        <charset val="134"/>
      </rPr>
      <t>万元新建农业生产大棚</t>
    </r>
    <r>
      <rPr>
        <sz val="16"/>
        <rFont val="Times New Roman"/>
        <charset val="134"/>
      </rPr>
      <t>23</t>
    </r>
    <r>
      <rPr>
        <sz val="16"/>
        <rFont val="方正仿宋_GBK"/>
        <charset val="134"/>
      </rPr>
      <t>亩；投资</t>
    </r>
    <r>
      <rPr>
        <sz val="16"/>
        <rFont val="Times New Roman"/>
        <charset val="134"/>
      </rPr>
      <t>24</t>
    </r>
    <r>
      <rPr>
        <sz val="16"/>
        <rFont val="方正仿宋_GBK"/>
        <charset val="134"/>
      </rPr>
      <t>万元浇筑排洪河道</t>
    </r>
    <r>
      <rPr>
        <sz val="16"/>
        <rFont val="Times New Roman"/>
        <charset val="134"/>
      </rPr>
      <t>800</t>
    </r>
    <r>
      <rPr>
        <sz val="16"/>
        <rFont val="方正仿宋_GBK"/>
        <charset val="134"/>
      </rPr>
      <t>米；投资</t>
    </r>
    <r>
      <rPr>
        <sz val="16"/>
        <rFont val="Times New Roman"/>
        <charset val="134"/>
      </rPr>
      <t>10.17</t>
    </r>
    <r>
      <rPr>
        <sz val="16"/>
        <rFont val="方正仿宋_GBK"/>
        <charset val="134"/>
      </rPr>
      <t>万元新建机耕路</t>
    </r>
    <r>
      <rPr>
        <sz val="16"/>
        <rFont val="Times New Roman"/>
        <charset val="134"/>
      </rPr>
      <t>806</t>
    </r>
    <r>
      <rPr>
        <sz val="16"/>
        <rFont val="方正仿宋_GBK"/>
        <charset val="134"/>
      </rPr>
      <t>米，宽</t>
    </r>
    <r>
      <rPr>
        <sz val="16"/>
        <rFont val="Times New Roman"/>
        <charset val="134"/>
      </rPr>
      <t>2.5</t>
    </r>
    <r>
      <rPr>
        <sz val="16"/>
        <rFont val="方正仿宋_GBK"/>
        <charset val="134"/>
      </rPr>
      <t>米，表面铺设瓜子石；投资</t>
    </r>
    <r>
      <rPr>
        <sz val="16"/>
        <rFont val="Times New Roman"/>
        <charset val="134"/>
      </rPr>
      <t>7.2</t>
    </r>
    <r>
      <rPr>
        <sz val="16"/>
        <rFont val="方正仿宋_GBK"/>
        <charset val="134"/>
      </rPr>
      <t>万元浇筑除虫菊晾晒场地</t>
    </r>
    <r>
      <rPr>
        <sz val="16"/>
        <rFont val="Times New Roman"/>
        <charset val="134"/>
      </rPr>
      <t>900</t>
    </r>
    <r>
      <rPr>
        <sz val="16"/>
        <rFont val="方正仿宋_GBK"/>
        <charset val="134"/>
      </rPr>
      <t>平方米；投资</t>
    </r>
    <r>
      <rPr>
        <sz val="16"/>
        <rFont val="Times New Roman"/>
        <charset val="134"/>
      </rPr>
      <t>22</t>
    </r>
    <r>
      <rPr>
        <sz val="16"/>
        <rFont val="方正仿宋_GBK"/>
        <charset val="134"/>
      </rPr>
      <t>万元新建除虫菊仓库</t>
    </r>
    <r>
      <rPr>
        <sz val="16"/>
        <rFont val="Times New Roman"/>
        <charset val="134"/>
      </rPr>
      <t>200</t>
    </r>
    <r>
      <rPr>
        <sz val="16"/>
        <rFont val="方正仿宋_GBK"/>
        <charset val="134"/>
      </rPr>
      <t>平方米；其他费用</t>
    </r>
    <r>
      <rPr>
        <sz val="16"/>
        <rFont val="Times New Roman"/>
        <charset val="134"/>
      </rPr>
      <t>4.5</t>
    </r>
    <r>
      <rPr>
        <sz val="16"/>
        <rFont val="方正仿宋_GBK"/>
        <charset val="134"/>
      </rPr>
      <t>万元。</t>
    </r>
  </si>
  <si>
    <t>红塔区乡村振兴局</t>
  </si>
  <si>
    <r>
      <rPr>
        <sz val="16"/>
        <rFont val="方正仿宋_GBK"/>
        <charset val="134"/>
      </rPr>
      <t>产业发展</t>
    </r>
    <r>
      <rPr>
        <sz val="16"/>
        <rFont val="Times New Roman"/>
        <charset val="134"/>
      </rPr>
      <t>—</t>
    </r>
    <r>
      <rPr>
        <sz val="16"/>
        <rFont val="方正仿宋_GBK"/>
        <charset val="134"/>
      </rPr>
      <t>小额贷款贴息</t>
    </r>
  </si>
  <si>
    <r>
      <rPr>
        <sz val="16"/>
        <rFont val="方正仿宋_GBK"/>
        <charset val="134"/>
      </rPr>
      <t>产业发展</t>
    </r>
    <r>
      <rPr>
        <sz val="16"/>
        <rFont val="Times New Roman"/>
        <charset val="134"/>
      </rPr>
      <t>-</t>
    </r>
    <r>
      <rPr>
        <sz val="16"/>
        <rFont val="方正仿宋_GBK"/>
        <charset val="134"/>
      </rPr>
      <t>小额贷款贴息</t>
    </r>
  </si>
  <si>
    <r>
      <rPr>
        <sz val="16"/>
        <rFont val="方正仿宋_GBK"/>
        <charset val="134"/>
      </rPr>
      <t>通过一卡通系统为获得小额信贷的脱贫户发放贴息资金，利息由财政全额贴息，</t>
    </r>
    <r>
      <rPr>
        <sz val="16"/>
        <rFont val="Times New Roman"/>
        <charset val="134"/>
      </rPr>
      <t>1</t>
    </r>
    <r>
      <rPr>
        <sz val="16"/>
        <rFont val="方正仿宋_GBK"/>
        <charset val="134"/>
      </rPr>
      <t>年期（含）以下贷款利率不超过</t>
    </r>
    <r>
      <rPr>
        <sz val="16"/>
        <rFont val="Times New Roman"/>
        <charset val="134"/>
      </rPr>
      <t>1</t>
    </r>
    <r>
      <rPr>
        <sz val="16"/>
        <rFont val="方正仿宋_GBK"/>
        <charset val="134"/>
      </rPr>
      <t>年期</t>
    </r>
    <r>
      <rPr>
        <sz val="16"/>
        <rFont val="Times New Roman"/>
        <charset val="134"/>
      </rPr>
      <t>LPR</t>
    </r>
    <r>
      <rPr>
        <sz val="16"/>
        <rFont val="方正仿宋_GBK"/>
        <charset val="134"/>
      </rPr>
      <t>，</t>
    </r>
    <r>
      <rPr>
        <sz val="16"/>
        <rFont val="Times New Roman"/>
        <charset val="134"/>
      </rPr>
      <t>1</t>
    </r>
    <r>
      <rPr>
        <sz val="16"/>
        <rFont val="方正仿宋_GBK"/>
        <charset val="134"/>
      </rPr>
      <t>年期至</t>
    </r>
    <r>
      <rPr>
        <sz val="16"/>
        <rFont val="Times New Roman"/>
        <charset val="134"/>
      </rPr>
      <t>3</t>
    </r>
    <r>
      <rPr>
        <sz val="16"/>
        <rFont val="方正仿宋_GBK"/>
        <charset val="134"/>
      </rPr>
      <t>年期（含）贷款利率不超过</t>
    </r>
    <r>
      <rPr>
        <sz val="16"/>
        <rFont val="Times New Roman"/>
        <charset val="134"/>
      </rPr>
      <t>5</t>
    </r>
    <r>
      <rPr>
        <sz val="16"/>
        <rFont val="方正仿宋_GBK"/>
        <charset val="134"/>
      </rPr>
      <t>年期以上</t>
    </r>
    <r>
      <rPr>
        <sz val="16"/>
        <rFont val="Times New Roman"/>
        <charset val="134"/>
      </rPr>
      <t>LPR</t>
    </r>
    <r>
      <rPr>
        <sz val="16"/>
        <rFont val="方正仿宋_GBK"/>
        <charset val="134"/>
      </rPr>
      <t>，全年计划补助不少于</t>
    </r>
    <r>
      <rPr>
        <sz val="16"/>
        <rFont val="Times New Roman"/>
        <charset val="134"/>
      </rPr>
      <t>300</t>
    </r>
    <r>
      <rPr>
        <sz val="16"/>
        <rFont val="方正仿宋_GBK"/>
        <charset val="134"/>
      </rPr>
      <t>户，计划投入补助资金</t>
    </r>
    <r>
      <rPr>
        <sz val="16"/>
        <rFont val="Times New Roman"/>
        <charset val="134"/>
      </rPr>
      <t>75</t>
    </r>
    <r>
      <rPr>
        <sz val="16"/>
        <rFont val="方正仿宋_GBK"/>
        <charset val="134"/>
      </rPr>
      <t>万元。</t>
    </r>
  </si>
  <si>
    <r>
      <rPr>
        <sz val="16"/>
        <rFont val="方正仿宋_GBK"/>
        <charset val="134"/>
      </rPr>
      <t>通过实施</t>
    </r>
    <r>
      <rPr>
        <sz val="16"/>
        <rFont val="Times New Roman"/>
        <charset val="134"/>
      </rPr>
      <t>“</t>
    </r>
    <r>
      <rPr>
        <sz val="16"/>
        <rFont val="方正仿宋_GBK"/>
        <charset val="134"/>
      </rPr>
      <t>脱贫人口小额信贷</t>
    </r>
    <r>
      <rPr>
        <sz val="16"/>
        <rFont val="Times New Roman"/>
        <charset val="134"/>
      </rPr>
      <t>”</t>
    </r>
    <r>
      <rPr>
        <sz val="16"/>
        <rFont val="方正仿宋_GBK"/>
        <charset val="134"/>
      </rPr>
      <t>工作，为脱贫人口发展产业提供资金支持，同时财政贴息减轻了农户获得资金的成本压力，帮助脱贫人口通过发展产业实现增收目标。</t>
    </r>
  </si>
  <si>
    <r>
      <rPr>
        <sz val="16"/>
        <rFont val="方正仿宋_GBK"/>
        <charset val="134"/>
      </rPr>
      <t>带动农户发展生产增产增收</t>
    </r>
    <r>
      <rPr>
        <sz val="16"/>
        <rFont val="Times New Roman"/>
        <charset val="134"/>
      </rPr>
      <t>—</t>
    </r>
    <r>
      <rPr>
        <sz val="16"/>
        <rFont val="方正仿宋_GBK"/>
        <charset val="134"/>
      </rPr>
      <t>其他</t>
    </r>
  </si>
  <si>
    <t>不涉及</t>
  </si>
  <si>
    <t>代云鹏</t>
  </si>
  <si>
    <t>不形成资产</t>
  </si>
  <si>
    <r>
      <rPr>
        <sz val="16"/>
        <rFont val="方正仿宋_GBK"/>
        <charset val="134"/>
      </rPr>
      <t>巩固三保障成果</t>
    </r>
    <r>
      <rPr>
        <sz val="16"/>
        <rFont val="Times New Roman"/>
        <charset val="134"/>
      </rPr>
      <t>—</t>
    </r>
    <r>
      <rPr>
        <sz val="16"/>
        <rFont val="方正仿宋_GBK"/>
        <charset val="134"/>
      </rPr>
      <t>享受</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t>
    </r>
  </si>
  <si>
    <r>
      <rPr>
        <sz val="16"/>
        <rFont val="方正仿宋_GBK"/>
        <charset val="134"/>
      </rPr>
      <t>巩固三保障成果</t>
    </r>
    <r>
      <rPr>
        <sz val="16"/>
        <rFont val="Times New Roman"/>
        <charset val="134"/>
      </rPr>
      <t>-</t>
    </r>
    <r>
      <rPr>
        <sz val="16"/>
        <rFont val="方正仿宋_GBK"/>
        <charset val="134"/>
      </rPr>
      <t>享受</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t>
    </r>
  </si>
  <si>
    <r>
      <rPr>
        <sz val="16"/>
        <rFont val="方正仿宋_GBK"/>
        <charset val="134"/>
      </rPr>
      <t>对符合条件的接受中高等职业教育的脱贫家庭（含监测对象）学生进行补助，补助标准为</t>
    </r>
    <r>
      <rPr>
        <sz val="16"/>
        <rFont val="Times New Roman"/>
        <charset val="134"/>
      </rPr>
      <t>1500-2500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学期。（接受全日制普通大专、高职院校、技师学院、职业本科院校等高等职业教育的补助标准为</t>
    </r>
    <r>
      <rPr>
        <sz val="16"/>
        <rFont val="Times New Roman"/>
        <charset val="134"/>
      </rPr>
      <t>2500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学期，接受全日制普通中专、技工院校中等职业教育的补助标准为</t>
    </r>
    <r>
      <rPr>
        <sz val="16"/>
        <rFont val="Times New Roman"/>
        <charset val="134"/>
      </rPr>
      <t>2000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学期，接受全日制职业高中中等职业教育的补助标准为</t>
    </r>
    <r>
      <rPr>
        <sz val="16"/>
        <rFont val="Times New Roman"/>
        <charset val="134"/>
      </rPr>
      <t>1500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学期）</t>
    </r>
  </si>
  <si>
    <r>
      <rPr>
        <sz val="16"/>
        <rFont val="方正仿宋_GBK"/>
        <charset val="134"/>
      </rPr>
      <t>通过</t>
    </r>
    <r>
      <rPr>
        <sz val="16"/>
        <rFont val="Times New Roman"/>
        <charset val="134"/>
      </rPr>
      <t>“</t>
    </r>
    <r>
      <rPr>
        <sz val="16"/>
        <rFont val="方正仿宋_GBK"/>
        <charset val="134"/>
      </rPr>
      <t>雨露计划</t>
    </r>
    <r>
      <rPr>
        <sz val="16"/>
        <rFont val="Times New Roman"/>
        <charset val="134"/>
      </rPr>
      <t>”</t>
    </r>
    <r>
      <rPr>
        <sz val="16"/>
        <rFont val="方正仿宋_GBK"/>
        <charset val="134"/>
      </rPr>
      <t>实施工作，对脱贫人口及监测对象接受中、高等职业教育的子女做到应补尽补，提升接受补助的脱贫人口及监测对象接受中、高等职业教育的子女的就业率。</t>
    </r>
  </si>
  <si>
    <r>
      <rPr>
        <sz val="16"/>
        <rFont val="方正仿宋_GBK"/>
        <charset val="134"/>
      </rPr>
      <t>吸纳农村劳动力稳定就业增收</t>
    </r>
    <r>
      <rPr>
        <sz val="16"/>
        <rFont val="Times New Roman"/>
        <charset val="134"/>
      </rPr>
      <t>—</t>
    </r>
    <r>
      <rPr>
        <sz val="16"/>
        <rFont val="方正仿宋_GBK"/>
        <charset val="134"/>
      </rPr>
      <t>其他</t>
    </r>
  </si>
  <si>
    <t>红塔区就业局</t>
  </si>
  <si>
    <r>
      <rPr>
        <sz val="16"/>
        <rFont val="方正仿宋_GBK"/>
        <charset val="134"/>
      </rPr>
      <t>就业项目</t>
    </r>
    <r>
      <rPr>
        <sz val="16"/>
        <rFont val="Times New Roman"/>
        <charset val="134"/>
      </rPr>
      <t>—</t>
    </r>
    <r>
      <rPr>
        <sz val="16"/>
        <rFont val="方正仿宋_GBK"/>
        <charset val="134"/>
      </rPr>
      <t>技能培训</t>
    </r>
  </si>
  <si>
    <r>
      <rPr>
        <sz val="16"/>
        <rFont val="方正仿宋_GBK"/>
        <charset val="134"/>
      </rPr>
      <t>就业项目</t>
    </r>
    <r>
      <rPr>
        <sz val="16"/>
        <rFont val="Times New Roman"/>
        <charset val="134"/>
      </rPr>
      <t>-</t>
    </r>
    <r>
      <rPr>
        <sz val="16"/>
        <rFont val="方正仿宋_GBK"/>
        <charset val="134"/>
      </rPr>
      <t>技能培训</t>
    </r>
  </si>
  <si>
    <r>
      <rPr>
        <sz val="16"/>
        <rFont val="方正仿宋_GBK"/>
        <charset val="134"/>
      </rPr>
      <t>对有培训意愿的脱贫户（监测户）开展种植业培训，计划培训</t>
    </r>
    <r>
      <rPr>
        <sz val="16"/>
        <rFont val="Times New Roman"/>
        <charset val="134"/>
      </rPr>
      <t>185</t>
    </r>
    <r>
      <rPr>
        <sz val="16"/>
        <rFont val="方正仿宋_GBK"/>
        <charset val="134"/>
      </rPr>
      <t>人。</t>
    </r>
  </si>
  <si>
    <t>保障具有劳动力的建档立卡贫困人口户有一技之长，适应社会需求，能自食其力，为家庭创收，改变家庭贫困，早日脱贫。</t>
  </si>
  <si>
    <t>廖梓成</t>
  </si>
  <si>
    <t>红塔区人社局（红塔区就业局）</t>
  </si>
  <si>
    <t>春和街道、北城街道</t>
  </si>
  <si>
    <t>黄草坝、波衣、大石板、莲池</t>
  </si>
  <si>
    <t>红塔区竹产业发展项目</t>
  </si>
  <si>
    <r>
      <rPr>
        <sz val="16"/>
        <rFont val="方正仿宋_GBK"/>
        <charset val="134"/>
      </rPr>
      <t>红塔区竹产业发展总面积为</t>
    </r>
    <r>
      <rPr>
        <sz val="16"/>
        <rFont val="Times New Roman"/>
        <charset val="134"/>
      </rPr>
      <t>1.5</t>
    </r>
    <r>
      <rPr>
        <sz val="16"/>
        <rFont val="方正仿宋_GBK"/>
        <charset val="134"/>
      </rPr>
      <t>万亩，其中布局于春和街道黄草坝社区</t>
    </r>
    <r>
      <rPr>
        <sz val="16"/>
        <rFont val="Times New Roman"/>
        <charset val="134"/>
      </rPr>
      <t>6195</t>
    </r>
    <r>
      <rPr>
        <sz val="16"/>
        <rFont val="方正仿宋_GBK"/>
        <charset val="134"/>
      </rPr>
      <t>亩，配备</t>
    </r>
    <r>
      <rPr>
        <sz val="16"/>
        <rFont val="Times New Roman"/>
        <charset val="134"/>
      </rPr>
      <t>2</t>
    </r>
    <r>
      <rPr>
        <sz val="16"/>
        <rFont val="方正仿宋_GBK"/>
        <charset val="134"/>
      </rPr>
      <t>个大型蓄水池、</t>
    </r>
    <r>
      <rPr>
        <sz val="16"/>
        <rFont val="Times New Roman"/>
        <charset val="134"/>
      </rPr>
      <t>2</t>
    </r>
    <r>
      <rPr>
        <sz val="16"/>
        <rFont val="方正仿宋_GBK"/>
        <charset val="134"/>
      </rPr>
      <t>个水泵站、铺设供水管网</t>
    </r>
    <r>
      <rPr>
        <sz val="16"/>
        <rFont val="Times New Roman"/>
        <charset val="134"/>
      </rPr>
      <t>5000</t>
    </r>
    <r>
      <rPr>
        <sz val="16"/>
        <rFont val="方正仿宋_GBK"/>
        <charset val="134"/>
      </rPr>
      <t>米；布局于春和街道波衣社区</t>
    </r>
    <r>
      <rPr>
        <sz val="16"/>
        <rFont val="Times New Roman"/>
        <charset val="134"/>
      </rPr>
      <t>6765</t>
    </r>
    <r>
      <rPr>
        <sz val="16"/>
        <rFont val="方正仿宋_GBK"/>
        <charset val="134"/>
      </rPr>
      <t>亩，配备</t>
    </r>
    <r>
      <rPr>
        <sz val="16"/>
        <rFont val="Times New Roman"/>
        <charset val="134"/>
      </rPr>
      <t>2</t>
    </r>
    <r>
      <rPr>
        <sz val="16"/>
        <rFont val="方正仿宋_GBK"/>
        <charset val="134"/>
      </rPr>
      <t>个大型蓄水池、</t>
    </r>
    <r>
      <rPr>
        <sz val="16"/>
        <rFont val="Times New Roman"/>
        <charset val="134"/>
      </rPr>
      <t>2</t>
    </r>
    <r>
      <rPr>
        <sz val="16"/>
        <rFont val="方正仿宋_GBK"/>
        <charset val="134"/>
      </rPr>
      <t>个水泵站、铺设供水管网</t>
    </r>
    <r>
      <rPr>
        <sz val="16"/>
        <rFont val="Times New Roman"/>
        <charset val="134"/>
      </rPr>
      <t>4000</t>
    </r>
    <r>
      <rPr>
        <sz val="16"/>
        <rFont val="方正仿宋_GBK"/>
        <charset val="134"/>
      </rPr>
      <t>米；布局于北城街道大石板社区</t>
    </r>
    <r>
      <rPr>
        <sz val="16"/>
        <rFont val="Times New Roman"/>
        <charset val="134"/>
      </rPr>
      <t>1635</t>
    </r>
    <r>
      <rPr>
        <sz val="16"/>
        <rFont val="方正仿宋_GBK"/>
        <charset val="134"/>
      </rPr>
      <t>亩，配备</t>
    </r>
    <r>
      <rPr>
        <sz val="16"/>
        <rFont val="Times New Roman"/>
        <charset val="134"/>
      </rPr>
      <t>2</t>
    </r>
    <r>
      <rPr>
        <sz val="16"/>
        <rFont val="方正仿宋_GBK"/>
        <charset val="134"/>
      </rPr>
      <t>个大型蓄水池、</t>
    </r>
    <r>
      <rPr>
        <sz val="16"/>
        <rFont val="Times New Roman"/>
        <charset val="134"/>
      </rPr>
      <t>2</t>
    </r>
    <r>
      <rPr>
        <sz val="16"/>
        <rFont val="方正仿宋_GBK"/>
        <charset val="134"/>
      </rPr>
      <t>个水泵站、铺设供水管网</t>
    </r>
    <r>
      <rPr>
        <sz val="16"/>
        <rFont val="Times New Roman"/>
        <charset val="134"/>
      </rPr>
      <t>5000</t>
    </r>
    <r>
      <rPr>
        <sz val="16"/>
        <rFont val="方正仿宋_GBK"/>
        <charset val="134"/>
      </rPr>
      <t>米；布局于北城街道莲池社区</t>
    </r>
    <r>
      <rPr>
        <sz val="16"/>
        <rFont val="Times New Roman"/>
        <charset val="134"/>
      </rPr>
      <t>405</t>
    </r>
    <r>
      <rPr>
        <sz val="16"/>
        <rFont val="方正仿宋_GBK"/>
        <charset val="134"/>
      </rPr>
      <t>亩，</t>
    </r>
  </si>
  <si>
    <r>
      <rPr>
        <sz val="16"/>
        <rFont val="方正仿宋_GBK"/>
        <charset val="134"/>
      </rPr>
      <t>三年发展</t>
    </r>
    <r>
      <rPr>
        <sz val="16"/>
        <rFont val="Times New Roman"/>
        <charset val="134"/>
      </rPr>
      <t>6195</t>
    </r>
    <r>
      <rPr>
        <sz val="16"/>
        <rFont val="方正仿宋_GBK"/>
        <charset val="134"/>
      </rPr>
      <t>亩笋用竹</t>
    </r>
  </si>
  <si>
    <t>红塔区林草局</t>
  </si>
  <si>
    <t>春和、北城等街道</t>
  </si>
  <si>
    <t>黄草坝、波衣、大石板、莲池等社区</t>
  </si>
  <si>
    <r>
      <rPr>
        <sz val="16"/>
        <rFont val="方正仿宋_GBK"/>
        <charset val="134"/>
      </rPr>
      <t>就业项目</t>
    </r>
    <r>
      <rPr>
        <sz val="16"/>
        <rFont val="Times New Roman"/>
        <charset val="134"/>
      </rPr>
      <t>—</t>
    </r>
    <r>
      <rPr>
        <sz val="16"/>
        <rFont val="方正仿宋_GBK"/>
        <charset val="134"/>
      </rPr>
      <t>帮扶车间（特色手工基地）建设</t>
    </r>
  </si>
  <si>
    <r>
      <rPr>
        <sz val="16"/>
        <rFont val="方正仿宋_GBK"/>
        <charset val="134"/>
      </rPr>
      <t>就业帮扶车间计划吸纳脱贫劳动力</t>
    </r>
    <r>
      <rPr>
        <sz val="16"/>
        <rFont val="Times New Roman"/>
        <charset val="134"/>
      </rPr>
      <t>140</t>
    </r>
    <r>
      <rPr>
        <sz val="16"/>
        <rFont val="方正仿宋_GBK"/>
        <charset val="134"/>
      </rPr>
      <t>人</t>
    </r>
  </si>
  <si>
    <t>实施就业帮扶车间项目，帮助实现就业帮扶有</t>
  </si>
  <si>
    <t>孙睿</t>
  </si>
  <si>
    <t>红塔区大营街街道大密罗社区文旅融合产业发展项目</t>
  </si>
  <si>
    <r>
      <rPr>
        <sz val="16"/>
        <rFont val="Times New Roman"/>
        <charset val="134"/>
      </rPr>
      <t>1</t>
    </r>
    <r>
      <rPr>
        <sz val="16"/>
        <rFont val="方正仿宋_GBK"/>
        <charset val="134"/>
      </rPr>
      <t>、将上龙潭老公房改建为民宿，建筑面积</t>
    </r>
    <r>
      <rPr>
        <sz val="16"/>
        <rFont val="Times New Roman"/>
        <charset val="134"/>
      </rPr>
      <t>480</t>
    </r>
    <r>
      <rPr>
        <sz val="16"/>
        <rFont val="方正仿宋_GBK"/>
        <charset val="134"/>
      </rPr>
      <t>平方米，计划投资</t>
    </r>
    <r>
      <rPr>
        <sz val="16"/>
        <rFont val="Times New Roman"/>
        <charset val="134"/>
      </rPr>
      <t>24</t>
    </r>
    <r>
      <rPr>
        <sz val="16"/>
        <rFont val="方正仿宋_GBK"/>
        <charset val="134"/>
      </rPr>
      <t>万元。</t>
    </r>
    <r>
      <rPr>
        <sz val="16"/>
        <rFont val="Times New Roman"/>
        <charset val="134"/>
      </rPr>
      <t xml:space="preserve">
2</t>
    </r>
    <r>
      <rPr>
        <sz val="16"/>
        <rFont val="方正仿宋_GBK"/>
        <charset val="134"/>
      </rPr>
      <t>、将上龙潭党支部底层</t>
    </r>
    <r>
      <rPr>
        <sz val="16"/>
        <rFont val="Times New Roman"/>
        <charset val="134"/>
      </rPr>
      <t>4</t>
    </r>
    <r>
      <rPr>
        <sz val="16"/>
        <rFont val="方正仿宋_GBK"/>
        <charset val="134"/>
      </rPr>
      <t>间办公室建面</t>
    </r>
    <r>
      <rPr>
        <sz val="16"/>
        <rFont val="Times New Roman"/>
        <charset val="134"/>
      </rPr>
      <t>60</t>
    </r>
    <r>
      <rPr>
        <sz val="16"/>
        <rFont val="方正仿宋_GBK"/>
        <charset val="134"/>
      </rPr>
      <t>平方米，改造成民宿，投资</t>
    </r>
    <r>
      <rPr>
        <sz val="16"/>
        <rFont val="Times New Roman"/>
        <charset val="134"/>
      </rPr>
      <t>1.8</t>
    </r>
    <r>
      <rPr>
        <sz val="16"/>
        <rFont val="方正仿宋_GBK"/>
        <charset val="134"/>
      </rPr>
      <t>万元。</t>
    </r>
    <r>
      <rPr>
        <sz val="16"/>
        <rFont val="Times New Roman"/>
        <charset val="134"/>
      </rPr>
      <t xml:space="preserve">
3</t>
    </r>
    <r>
      <rPr>
        <sz val="16"/>
        <rFont val="方正仿宋_GBK"/>
        <charset val="134"/>
      </rPr>
      <t>、将塔娜庄园旁</t>
    </r>
    <r>
      <rPr>
        <sz val="16"/>
        <rFont val="Times New Roman"/>
        <charset val="134"/>
      </rPr>
      <t>7</t>
    </r>
    <r>
      <rPr>
        <sz val="16"/>
        <rFont val="方正仿宋_GBK"/>
        <charset val="134"/>
      </rPr>
      <t>间老烤房改造成民宿，建面</t>
    </r>
    <r>
      <rPr>
        <sz val="16"/>
        <rFont val="Times New Roman"/>
        <charset val="134"/>
      </rPr>
      <t>210</t>
    </r>
    <r>
      <rPr>
        <sz val="16"/>
        <rFont val="方正仿宋_GBK"/>
        <charset val="134"/>
      </rPr>
      <t>平方米，计划投资</t>
    </r>
    <r>
      <rPr>
        <sz val="16"/>
        <rFont val="Times New Roman"/>
        <charset val="134"/>
      </rPr>
      <t>21</t>
    </r>
    <r>
      <rPr>
        <sz val="16"/>
        <rFont val="方正仿宋_GBK"/>
        <charset val="134"/>
      </rPr>
      <t>万元。</t>
    </r>
    <r>
      <rPr>
        <sz val="16"/>
        <rFont val="Times New Roman"/>
        <charset val="134"/>
      </rPr>
      <t xml:space="preserve">
4</t>
    </r>
    <r>
      <rPr>
        <sz val="16"/>
        <rFont val="方正仿宋_GBK"/>
        <charset val="134"/>
      </rPr>
      <t>、大密罗幼儿园加盖两层做民宿，改造底层</t>
    </r>
    <r>
      <rPr>
        <sz val="16"/>
        <rFont val="Times New Roman"/>
        <charset val="134"/>
      </rPr>
      <t>392</t>
    </r>
    <r>
      <rPr>
        <sz val="16"/>
        <rFont val="方正仿宋_GBK"/>
        <charset val="134"/>
      </rPr>
      <t>平方米，新建两层钢架房</t>
    </r>
    <r>
      <rPr>
        <sz val="16"/>
        <rFont val="Times New Roman"/>
        <charset val="134"/>
      </rPr>
      <t>784</t>
    </r>
    <r>
      <rPr>
        <sz val="16"/>
        <rFont val="方正仿宋_GBK"/>
        <charset val="134"/>
      </rPr>
      <t>平方米，投资</t>
    </r>
    <r>
      <rPr>
        <sz val="16"/>
        <rFont val="Times New Roman"/>
        <charset val="134"/>
      </rPr>
      <t>133.28</t>
    </r>
    <r>
      <rPr>
        <sz val="16"/>
        <rFont val="方正仿宋_GBK"/>
        <charset val="134"/>
      </rPr>
      <t>万元。</t>
    </r>
    <r>
      <rPr>
        <sz val="16"/>
        <rFont val="Times New Roman"/>
        <charset val="134"/>
      </rPr>
      <t xml:space="preserve">
5</t>
    </r>
    <r>
      <rPr>
        <sz val="16"/>
        <rFont val="方正仿宋_GBK"/>
        <charset val="134"/>
      </rPr>
      <t>、配套设施（水、电、巷道硬化、场地硬化、排污等）计划投资</t>
    </r>
    <r>
      <rPr>
        <sz val="16"/>
        <rFont val="Times New Roman"/>
        <charset val="134"/>
      </rPr>
      <t>20</t>
    </r>
    <r>
      <rPr>
        <sz val="16"/>
        <rFont val="方正仿宋_GBK"/>
        <charset val="134"/>
      </rPr>
      <t>万元。</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</si>
  <si>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公司</t>
    </r>
    <r>
      <rPr>
        <sz val="16"/>
        <rFont val="Times New Roman"/>
        <charset val="134"/>
      </rPr>
      <t>+</t>
    </r>
    <r>
      <rPr>
        <sz val="16"/>
        <rFont val="方正仿宋_GBK"/>
        <charset val="134"/>
      </rPr>
      <t>农户</t>
    </r>
    <r>
      <rPr>
        <sz val="16"/>
        <rFont val="Times New Roman"/>
        <charset val="134"/>
      </rPr>
      <t>”</t>
    </r>
    <r>
      <rPr>
        <sz val="16"/>
        <rFont val="方正仿宋_GBK"/>
        <charset val="134"/>
      </rPr>
      <t>的模式，由村股份经济合作联合社争取衔接资金投入，公司负责运营，带动村民加入的方式带动村民增收。项目建成可实现村组集体经济增收</t>
    </r>
    <r>
      <rPr>
        <sz val="16"/>
        <rFont val="Times New Roman"/>
        <charset val="134"/>
      </rPr>
      <t>20</t>
    </r>
    <r>
      <rPr>
        <sz val="16"/>
        <rFont val="方正仿宋_GBK"/>
        <charset val="134"/>
      </rPr>
      <t>万，增加贫困户利益联结机制，提供多个就业岗位提高村民收入，助销本地多类农特产品（蔬菜、密罗桃、野山菌）的销售。</t>
    </r>
    <r>
      <rPr>
        <sz val="16"/>
        <rFont val="Times New Roman"/>
        <charset val="134"/>
      </rPr>
      <t>“</t>
    </r>
    <r>
      <rPr>
        <sz val="16"/>
        <rFont val="方正仿宋_GBK"/>
        <charset val="134"/>
      </rPr>
      <t>以农带旅，以旅兴农</t>
    </r>
    <r>
      <rPr>
        <sz val="16"/>
        <rFont val="Times New Roman"/>
        <charset val="134"/>
      </rPr>
      <t>”</t>
    </r>
    <r>
      <rPr>
        <sz val="16"/>
        <rFont val="方正仿宋_GBK"/>
        <charset val="134"/>
      </rPr>
      <t>，盘活集体闲置资源，带动周边</t>
    </r>
    <r>
      <rPr>
        <sz val="16"/>
        <rFont val="Times New Roman"/>
        <charset val="134"/>
      </rPr>
      <t>85</t>
    </r>
    <r>
      <rPr>
        <sz val="16"/>
        <rFont val="方正仿宋_GBK"/>
        <charset val="134"/>
      </rPr>
      <t>户农户闲置民房部分加入做民宿产业增加收入，带动附近</t>
    </r>
    <r>
      <rPr>
        <sz val="16"/>
        <rFont val="Times New Roman"/>
        <charset val="134"/>
      </rPr>
      <t>8</t>
    </r>
    <r>
      <rPr>
        <sz val="16"/>
        <rFont val="方正仿宋_GBK"/>
        <charset val="134"/>
      </rPr>
      <t>家农家乐产业增收。同时也提升了人居环境，对美丽宜居乡村建设和乡村振兴起到了促进作用。</t>
    </r>
  </si>
  <si>
    <t>农户（村集体）直接入股经营。</t>
  </si>
  <si>
    <t>李晓琼</t>
  </si>
  <si>
    <r>
      <rPr>
        <sz val="16"/>
        <rFont val="方正仿宋_GBK"/>
        <charset val="134"/>
      </rPr>
      <t>就业项目</t>
    </r>
    <r>
      <rPr>
        <sz val="16"/>
        <rFont val="Times New Roman"/>
        <charset val="134"/>
      </rPr>
      <t>—</t>
    </r>
    <r>
      <rPr>
        <sz val="16"/>
        <rFont val="方正仿宋_GBK"/>
        <charset val="134"/>
      </rPr>
      <t>跨省务工及省内跨州（市）务工脱贫劳动力一次性交通补助</t>
    </r>
  </si>
  <si>
    <r>
      <rPr>
        <sz val="16"/>
        <rFont val="方正仿宋_GBK"/>
        <charset val="134"/>
      </rPr>
      <t>对符合标准的跨省就业脱贫劳动力（含监测帮扶对象），按照每人每年不超过</t>
    </r>
    <r>
      <rPr>
        <sz val="16"/>
        <rFont val="Times New Roman"/>
        <charset val="134"/>
      </rPr>
      <t>1000</t>
    </r>
    <r>
      <rPr>
        <sz val="16"/>
        <rFont val="方正仿宋_GBK"/>
        <charset val="134"/>
      </rPr>
      <t>元的标准给予外出务工一次性交通补助；对符合标准的省内跨州</t>
    </r>
    <r>
      <rPr>
        <sz val="16"/>
        <rFont val="Times New Roman"/>
        <charset val="134"/>
      </rPr>
      <t>(</t>
    </r>
    <r>
      <rPr>
        <sz val="16"/>
        <rFont val="方正仿宋_GBK"/>
        <charset val="134"/>
      </rPr>
      <t>市</t>
    </r>
    <r>
      <rPr>
        <sz val="16"/>
        <rFont val="Times New Roman"/>
        <charset val="134"/>
      </rPr>
      <t>)</t>
    </r>
    <r>
      <rPr>
        <sz val="16"/>
        <rFont val="方正仿宋_GBK"/>
        <charset val="134"/>
      </rPr>
      <t>就业脱贫劳动力</t>
    </r>
    <r>
      <rPr>
        <sz val="16"/>
        <rFont val="Times New Roman"/>
        <charset val="134"/>
      </rPr>
      <t>(</t>
    </r>
    <r>
      <rPr>
        <sz val="16"/>
        <rFont val="方正仿宋_GBK"/>
        <charset val="134"/>
      </rPr>
      <t>含监测帮扶对象</t>
    </r>
    <r>
      <rPr>
        <sz val="16"/>
        <rFont val="Times New Roman"/>
        <charset val="134"/>
      </rPr>
      <t>)</t>
    </r>
    <r>
      <rPr>
        <sz val="16"/>
        <rFont val="方正仿宋_GBK"/>
        <charset val="134"/>
      </rPr>
      <t>，按照每人每年不超过</t>
    </r>
    <r>
      <rPr>
        <sz val="16"/>
        <rFont val="Times New Roman"/>
        <charset val="134"/>
      </rPr>
      <t>500</t>
    </r>
    <r>
      <rPr>
        <sz val="16"/>
        <rFont val="方正仿宋_GBK"/>
        <charset val="134"/>
      </rPr>
      <t>元的标准给予外出务工一次性交通补助。预计补助跨省就业脱贫劳动力（含监测帮扶对象）</t>
    </r>
    <r>
      <rPr>
        <sz val="16"/>
        <rFont val="Times New Roman"/>
        <charset val="134"/>
      </rPr>
      <t>173</t>
    </r>
    <r>
      <rPr>
        <sz val="16"/>
        <rFont val="方正仿宋_GBK"/>
        <charset val="134"/>
      </rPr>
      <t>人次，省内跨州</t>
    </r>
    <r>
      <rPr>
        <sz val="16"/>
        <rFont val="Times New Roman"/>
        <charset val="134"/>
      </rPr>
      <t>(</t>
    </r>
    <r>
      <rPr>
        <sz val="16"/>
        <rFont val="方正仿宋_GBK"/>
        <charset val="134"/>
      </rPr>
      <t>市</t>
    </r>
    <r>
      <rPr>
        <sz val="16"/>
        <rFont val="Times New Roman"/>
        <charset val="134"/>
      </rPr>
      <t>)</t>
    </r>
    <r>
      <rPr>
        <sz val="16"/>
        <rFont val="方正仿宋_GBK"/>
        <charset val="134"/>
      </rPr>
      <t>就业脱贫劳动力</t>
    </r>
    <r>
      <rPr>
        <sz val="16"/>
        <rFont val="Times New Roman"/>
        <charset val="134"/>
      </rPr>
      <t>(</t>
    </r>
    <r>
      <rPr>
        <sz val="16"/>
        <rFont val="方正仿宋_GBK"/>
        <charset val="134"/>
      </rPr>
      <t>含监测帮扶对象</t>
    </r>
    <r>
      <rPr>
        <sz val="16"/>
        <rFont val="Times New Roman"/>
        <charset val="134"/>
      </rPr>
      <t>)120</t>
    </r>
    <r>
      <rPr>
        <sz val="16"/>
        <rFont val="方正仿宋_GBK"/>
        <charset val="134"/>
      </rPr>
      <t>人次。</t>
    </r>
  </si>
  <si>
    <r>
      <rPr>
        <sz val="16"/>
        <rFont val="方正仿宋_GBK"/>
        <charset val="134"/>
      </rPr>
      <t>通过开展跨省务工及省内跨州（市）务工脱贫劳动力一次性交通补助项目</t>
    </r>
    <r>
      <rPr>
        <sz val="16"/>
        <rFont val="Times New Roman"/>
        <charset val="134"/>
      </rPr>
      <t>,</t>
    </r>
    <r>
      <rPr>
        <sz val="16"/>
        <rFont val="方正仿宋_GBK"/>
        <charset val="134"/>
      </rPr>
      <t>提升脱贫人口和监测对象外出务工的就业意愿，促进了脱贫人口和监测对象的稳岗就业。</t>
    </r>
  </si>
  <si>
    <t>小石桥乡玉苗村高原特色现代农业产业基地建设项目</t>
  </si>
  <si>
    <r>
      <rPr>
        <sz val="16"/>
        <rFont val="方正仿宋_GBK"/>
        <charset val="134"/>
      </rPr>
      <t>一、常规标准棚建设。</t>
    </r>
    <r>
      <rPr>
        <sz val="16"/>
        <rFont val="Times New Roman"/>
        <charset val="134"/>
      </rPr>
      <t xml:space="preserve">
</t>
    </r>
    <r>
      <rPr>
        <sz val="16"/>
        <rFont val="方正仿宋_GBK"/>
        <charset val="134"/>
      </rPr>
      <t>（</t>
    </r>
    <r>
      <rPr>
        <sz val="16"/>
        <rFont val="Times New Roman"/>
        <charset val="134"/>
      </rPr>
      <t>1</t>
    </r>
    <r>
      <rPr>
        <sz val="16"/>
        <rFont val="方正仿宋_GBK"/>
        <charset val="134"/>
      </rPr>
      <t>）连栋温室主体，面积</t>
    </r>
    <r>
      <rPr>
        <sz val="16"/>
        <rFont val="Times New Roman"/>
        <charset val="134"/>
      </rPr>
      <t>3335</t>
    </r>
    <r>
      <rPr>
        <sz val="16"/>
        <rFont val="方正仿宋_GBK"/>
        <charset val="134"/>
      </rPr>
      <t>㎡，包括灌溉设施、半自动消毒系统、漫雾式全自动打药系统，拟投资</t>
    </r>
    <r>
      <rPr>
        <sz val="16"/>
        <rFont val="Times New Roman"/>
        <charset val="134"/>
      </rPr>
      <t>398866</t>
    </r>
    <r>
      <rPr>
        <sz val="16"/>
        <rFont val="方正仿宋_GBK"/>
        <charset val="134"/>
      </rPr>
      <t>元；加工安装费，拟投资</t>
    </r>
    <r>
      <rPr>
        <sz val="16"/>
        <rFont val="Times New Roman"/>
        <charset val="134"/>
      </rPr>
      <t>92546</t>
    </r>
    <r>
      <rPr>
        <sz val="16"/>
        <rFont val="方正仿宋_GBK"/>
        <charset val="134"/>
      </rPr>
      <t>元；</t>
    </r>
    <r>
      <rPr>
        <sz val="16"/>
        <rFont val="Times New Roman"/>
        <charset val="134"/>
      </rPr>
      <t xml:space="preserve">
</t>
    </r>
    <r>
      <rPr>
        <sz val="16"/>
        <rFont val="方正仿宋_GBK"/>
        <charset val="134"/>
      </rPr>
      <t>（</t>
    </r>
    <r>
      <rPr>
        <sz val="16"/>
        <rFont val="Times New Roman"/>
        <charset val="134"/>
      </rPr>
      <t>2</t>
    </r>
    <r>
      <rPr>
        <sz val="16"/>
        <rFont val="方正仿宋_GBK"/>
        <charset val="134"/>
      </rPr>
      <t>）遮阳系统，面积</t>
    </r>
    <r>
      <rPr>
        <sz val="16"/>
        <rFont val="Times New Roman"/>
        <charset val="134"/>
      </rPr>
      <t>3335</t>
    </r>
    <r>
      <rPr>
        <sz val="16"/>
        <rFont val="方正仿宋_GBK"/>
        <charset val="134"/>
      </rPr>
      <t>㎡，拟投资</t>
    </r>
    <r>
      <rPr>
        <sz val="16"/>
        <rFont val="Times New Roman"/>
        <charset val="134"/>
      </rPr>
      <t>52026</t>
    </r>
    <r>
      <rPr>
        <sz val="16"/>
        <rFont val="方正仿宋_GBK"/>
        <charset val="134"/>
      </rPr>
      <t>元；加工安装费，</t>
    </r>
    <r>
      <rPr>
        <sz val="16"/>
        <rFont val="Times New Roman"/>
        <charset val="134"/>
      </rPr>
      <t>37019</t>
    </r>
    <r>
      <rPr>
        <sz val="16"/>
        <rFont val="方正仿宋_GBK"/>
        <charset val="134"/>
      </rPr>
      <t>元；共计合计</t>
    </r>
    <r>
      <rPr>
        <sz val="16"/>
        <rFont val="Times New Roman"/>
        <charset val="134"/>
      </rPr>
      <t>580457</t>
    </r>
    <r>
      <rPr>
        <sz val="16"/>
        <rFont val="方正仿宋_GBK"/>
        <charset val="134"/>
      </rPr>
      <t>元。</t>
    </r>
    <r>
      <rPr>
        <sz val="16"/>
        <rFont val="Times New Roman"/>
        <charset val="134"/>
      </rPr>
      <t xml:space="preserve">
</t>
    </r>
    <r>
      <rPr>
        <sz val="16"/>
        <rFont val="方正仿宋_GBK"/>
        <charset val="134"/>
      </rPr>
      <t>二、</t>
    </r>
    <r>
      <rPr>
        <sz val="16"/>
        <rFont val="Times New Roman"/>
        <charset val="134"/>
      </rPr>
      <t xml:space="preserve"> </t>
    </r>
    <r>
      <rPr>
        <sz val="16"/>
        <rFont val="方正仿宋_GBK"/>
        <charset val="134"/>
      </rPr>
      <t>配套设施。</t>
    </r>
    <r>
      <rPr>
        <sz val="16"/>
        <rFont val="Times New Roman"/>
        <charset val="134"/>
      </rPr>
      <t xml:space="preserve">
</t>
    </r>
    <r>
      <rPr>
        <sz val="16"/>
        <rFont val="方正仿宋_GBK"/>
        <charset val="134"/>
      </rPr>
      <t>（</t>
    </r>
    <r>
      <rPr>
        <sz val="16"/>
        <rFont val="Times New Roman"/>
        <charset val="134"/>
      </rPr>
      <t>1</t>
    </r>
    <r>
      <rPr>
        <sz val="16"/>
        <rFont val="方正仿宋_GBK"/>
        <charset val="134"/>
      </rPr>
      <t>）水肥车间，面积</t>
    </r>
    <r>
      <rPr>
        <sz val="16"/>
        <rFont val="Times New Roman"/>
        <charset val="134"/>
      </rPr>
      <t>300</t>
    </r>
    <r>
      <rPr>
        <sz val="16"/>
        <rFont val="方正仿宋_GBK"/>
        <charset val="134"/>
      </rPr>
      <t>㎡，拟投资</t>
    </r>
    <r>
      <rPr>
        <sz val="16"/>
        <rFont val="Times New Roman"/>
        <charset val="134"/>
      </rPr>
      <t>43680</t>
    </r>
    <r>
      <rPr>
        <sz val="16"/>
        <rFont val="方正仿宋_GBK"/>
        <charset val="134"/>
      </rPr>
      <t>元；加工安装费，拟投资</t>
    </r>
    <r>
      <rPr>
        <sz val="16"/>
        <rFont val="Times New Roman"/>
        <charset val="134"/>
      </rPr>
      <t>11655</t>
    </r>
    <r>
      <rPr>
        <sz val="16"/>
        <rFont val="方正仿宋_GBK"/>
        <charset val="134"/>
      </rPr>
      <t>元；共计合计</t>
    </r>
    <r>
      <rPr>
        <sz val="16"/>
        <rFont val="Times New Roman"/>
        <charset val="134"/>
      </rPr>
      <t>55335</t>
    </r>
    <r>
      <rPr>
        <sz val="16"/>
        <rFont val="方正仿宋_GBK"/>
        <charset val="134"/>
      </rPr>
      <t>元。</t>
    </r>
    <r>
      <rPr>
        <sz val="16"/>
        <rFont val="Times New Roman"/>
        <charset val="134"/>
      </rPr>
      <t xml:space="preserve">
</t>
    </r>
    <r>
      <rPr>
        <sz val="16"/>
        <rFont val="方正仿宋_GBK"/>
        <charset val="134"/>
      </rPr>
      <t>三、水肥一体化（三通道）。包括安装费、有</t>
    </r>
    <r>
      <rPr>
        <sz val="16"/>
        <rFont val="Times New Roman"/>
        <charset val="134"/>
      </rPr>
      <t>A</t>
    </r>
    <r>
      <rPr>
        <sz val="16"/>
        <rFont val="方正仿宋_GBK"/>
        <charset val="134"/>
      </rPr>
      <t>、</t>
    </r>
    <r>
      <rPr>
        <sz val="16"/>
        <rFont val="Times New Roman"/>
        <charset val="134"/>
      </rPr>
      <t>B</t>
    </r>
    <r>
      <rPr>
        <sz val="16"/>
        <rFont val="方正仿宋_GBK"/>
        <charset val="134"/>
      </rPr>
      <t>、</t>
    </r>
    <r>
      <rPr>
        <sz val="16"/>
        <rFont val="Times New Roman"/>
        <charset val="134"/>
      </rPr>
      <t>C</t>
    </r>
    <r>
      <rPr>
        <sz val="16"/>
        <rFont val="方正仿宋_GBK"/>
        <charset val="134"/>
      </rPr>
      <t>三通道，全自动化控制系统，拟投资</t>
    </r>
    <r>
      <rPr>
        <sz val="16"/>
        <rFont val="Times New Roman"/>
        <charset val="134"/>
      </rPr>
      <t>108780</t>
    </r>
    <r>
      <rPr>
        <sz val="16"/>
        <rFont val="方正仿宋_GBK"/>
        <charset val="134"/>
      </rPr>
      <t>元；</t>
    </r>
    <r>
      <rPr>
        <sz val="16"/>
        <rFont val="Times New Roman"/>
        <charset val="134"/>
      </rPr>
      <t xml:space="preserve">
</t>
    </r>
    <r>
      <rPr>
        <sz val="16"/>
        <rFont val="方正仿宋_GBK"/>
        <charset val="134"/>
      </rPr>
      <t>四、土地平整及简易生产用房，拟投资</t>
    </r>
    <r>
      <rPr>
        <sz val="16"/>
        <rFont val="Times New Roman"/>
        <charset val="134"/>
      </rPr>
      <t>55428</t>
    </r>
    <r>
      <rPr>
        <sz val="16"/>
        <rFont val="方正仿宋_GBK"/>
        <charset val="134"/>
      </rPr>
      <t>元。</t>
    </r>
    <r>
      <rPr>
        <sz val="16"/>
        <rFont val="Times New Roman"/>
        <charset val="134"/>
      </rPr>
      <t xml:space="preserve">
</t>
    </r>
    <r>
      <rPr>
        <sz val="16"/>
        <rFont val="方正仿宋_GBK"/>
        <charset val="134"/>
      </rPr>
      <t>（一）</t>
    </r>
    <r>
      <rPr>
        <sz val="16"/>
        <rFont val="Times New Roman"/>
        <charset val="134"/>
      </rPr>
      <t>+</t>
    </r>
    <r>
      <rPr>
        <sz val="16"/>
        <rFont val="方正仿宋_GBK"/>
        <charset val="134"/>
      </rPr>
      <t>（二）</t>
    </r>
    <r>
      <rPr>
        <sz val="16"/>
        <rFont val="Times New Roman"/>
        <charset val="134"/>
      </rPr>
      <t>+</t>
    </r>
    <r>
      <rPr>
        <sz val="16"/>
        <rFont val="方正仿宋_GBK"/>
        <charset val="134"/>
      </rPr>
      <t>（三）</t>
    </r>
    <r>
      <rPr>
        <sz val="16"/>
        <rFont val="Times New Roman"/>
        <charset val="134"/>
      </rPr>
      <t>+</t>
    </r>
    <r>
      <rPr>
        <sz val="16"/>
        <rFont val="方正仿宋_GBK"/>
        <charset val="134"/>
      </rPr>
      <t>（四）</t>
    </r>
    <r>
      <rPr>
        <sz val="16"/>
        <rFont val="Times New Roman"/>
        <charset val="134"/>
      </rPr>
      <t>=800000</t>
    </r>
    <r>
      <rPr>
        <sz val="16"/>
        <rFont val="方正仿宋_GBK"/>
        <charset val="134"/>
      </rPr>
      <t>元。</t>
    </r>
  </si>
  <si>
    <r>
      <rPr>
        <sz val="16"/>
        <rFont val="方正仿宋_GBK"/>
        <charset val="134"/>
      </rPr>
      <t>该项目的实施采取</t>
    </r>
    <r>
      <rPr>
        <sz val="16"/>
        <rFont val="Times New Roman"/>
        <charset val="134"/>
      </rPr>
      <t>“</t>
    </r>
    <r>
      <rPr>
        <sz val="16"/>
        <rFont val="方正仿宋_GBK"/>
        <charset val="134"/>
      </rPr>
      <t>村办公司</t>
    </r>
    <r>
      <rPr>
        <sz val="16"/>
        <rFont val="Times New Roman"/>
        <charset val="134"/>
      </rPr>
      <t>+</t>
    </r>
    <r>
      <rPr>
        <sz val="16"/>
        <rFont val="方正仿宋_GBK"/>
        <charset val="134"/>
      </rPr>
      <t>农户</t>
    </r>
    <r>
      <rPr>
        <sz val="16"/>
        <rFont val="Times New Roman"/>
        <charset val="134"/>
      </rPr>
      <t>”</t>
    </r>
    <r>
      <rPr>
        <sz val="16"/>
        <rFont val="方正仿宋_GBK"/>
        <charset val="134"/>
      </rPr>
      <t>的模式，由村级争取项目衔接资金投入，村办公司负责具体运营，带动村民通过加入的方式带动村民增收致富。项目建成可实现村组集体经济增收</t>
    </r>
    <r>
      <rPr>
        <sz val="16"/>
        <rFont val="Times New Roman"/>
        <charset val="134"/>
      </rPr>
      <t>10</t>
    </r>
    <r>
      <rPr>
        <sz val="16"/>
        <rFont val="方正仿宋_GBK"/>
        <charset val="134"/>
      </rPr>
      <t>万，增加贫困户利益联结机制，提供多个就业岗位提高村民收入，带动和助销本地特色蔬菜的销售。该收益纳入集体</t>
    </r>
    <r>
      <rPr>
        <sz val="16"/>
        <rFont val="Times New Roman"/>
        <charset val="134"/>
      </rPr>
      <t>“</t>
    </r>
    <r>
      <rPr>
        <sz val="16"/>
        <rFont val="方正仿宋_GBK"/>
        <charset val="134"/>
      </rPr>
      <t>三资</t>
    </r>
    <r>
      <rPr>
        <sz val="16"/>
        <rFont val="Times New Roman"/>
        <charset val="134"/>
      </rPr>
      <t>”</t>
    </r>
    <r>
      <rPr>
        <sz val="16"/>
        <rFont val="方正仿宋_GBK"/>
        <charset val="134"/>
      </rPr>
      <t>管理，使用严格按照</t>
    </r>
    <r>
      <rPr>
        <sz val="16"/>
        <rFont val="Times New Roman"/>
        <charset val="134"/>
      </rPr>
      <t>“</t>
    </r>
    <r>
      <rPr>
        <sz val="16"/>
        <rFont val="方正仿宋_GBK"/>
        <charset val="134"/>
      </rPr>
      <t>四议两公开</t>
    </r>
    <r>
      <rPr>
        <sz val="16"/>
        <rFont val="Times New Roman"/>
        <charset val="134"/>
      </rPr>
      <t>”</t>
    </r>
    <r>
      <rPr>
        <sz val="16"/>
        <rFont val="方正仿宋_GBK"/>
        <charset val="134"/>
      </rPr>
      <t>程序确定，主要用于：公共基础设施建设、公共事务管理和发展公益事业；村干部创收奖励、慰问党员群众、开展助学奖学、救助生活困难党员群众、开展</t>
    </r>
    <r>
      <rPr>
        <sz val="16"/>
        <rFont val="Times New Roman"/>
        <charset val="134"/>
      </rPr>
      <t>“</t>
    </r>
    <r>
      <rPr>
        <sz val="16"/>
        <rFont val="方正仿宋_GBK"/>
        <charset val="134"/>
      </rPr>
      <t>三会一课</t>
    </r>
    <r>
      <rPr>
        <sz val="16"/>
        <rFont val="Times New Roman"/>
        <charset val="134"/>
      </rPr>
      <t>”</t>
    </r>
    <r>
      <rPr>
        <sz val="16"/>
        <rFont val="方正仿宋_GBK"/>
        <charset val="134"/>
      </rPr>
      <t>、主题党日等党组织活动和党员群众教育培训，开展群众性文体活动等。</t>
    </r>
  </si>
  <si>
    <t>甸苴社区</t>
  </si>
  <si>
    <r>
      <rPr>
        <sz val="16"/>
        <rFont val="方正仿宋_GBK"/>
        <charset val="134"/>
      </rPr>
      <t>产业发展</t>
    </r>
    <r>
      <rPr>
        <sz val="16"/>
        <rFont val="Times New Roman"/>
        <charset val="134"/>
      </rPr>
      <t>—</t>
    </r>
    <r>
      <rPr>
        <sz val="16"/>
        <rFont val="方正仿宋_GBK"/>
        <charset val="134"/>
      </rPr>
      <t>养殖业基地</t>
    </r>
  </si>
  <si>
    <t>大营街街道甸苴社区梅花鹿养殖基地二期建设项目</t>
  </si>
  <si>
    <t>改（扩）建</t>
  </si>
  <si>
    <r>
      <rPr>
        <sz val="16"/>
        <rFont val="方正仿宋_GBK"/>
        <charset val="134"/>
      </rPr>
      <t>大营街街道甸苴社区梅花鹿养殖基地二期建设项目：</t>
    </r>
    <r>
      <rPr>
        <sz val="16"/>
        <rFont val="Times New Roman"/>
        <charset val="134"/>
      </rPr>
      <t xml:space="preserve">
</t>
    </r>
    <r>
      <rPr>
        <sz val="16"/>
        <rFont val="方正仿宋_GBK"/>
        <charset val="134"/>
      </rPr>
      <t>（</t>
    </r>
    <r>
      <rPr>
        <sz val="16"/>
        <rFont val="Times New Roman"/>
        <charset val="134"/>
      </rPr>
      <t>1</t>
    </r>
    <r>
      <rPr>
        <sz val="16"/>
        <rFont val="方正仿宋_GBK"/>
        <charset val="134"/>
      </rPr>
      <t>）新建鹿茸加工晾晒区</t>
    </r>
    <r>
      <rPr>
        <sz val="16"/>
        <rFont val="Times New Roman"/>
        <charset val="134"/>
      </rPr>
      <t>6</t>
    </r>
    <r>
      <rPr>
        <sz val="16"/>
        <rFont val="方正仿宋_GBK"/>
        <charset val="134"/>
      </rPr>
      <t>米</t>
    </r>
    <r>
      <rPr>
        <sz val="16"/>
        <rFont val="Times New Roman"/>
        <charset val="134"/>
      </rPr>
      <t>×20</t>
    </r>
    <r>
      <rPr>
        <sz val="16"/>
        <rFont val="方正仿宋_GBK"/>
        <charset val="134"/>
      </rPr>
      <t>米；</t>
    </r>
    <r>
      <rPr>
        <sz val="16"/>
        <rFont val="Times New Roman"/>
        <charset val="134"/>
      </rPr>
      <t xml:space="preserve">
</t>
    </r>
    <r>
      <rPr>
        <sz val="16"/>
        <rFont val="方正仿宋_GBK"/>
        <charset val="134"/>
      </rPr>
      <t>（</t>
    </r>
    <r>
      <rPr>
        <sz val="16"/>
        <rFont val="Times New Roman"/>
        <charset val="134"/>
      </rPr>
      <t>2</t>
    </r>
    <r>
      <rPr>
        <sz val="16"/>
        <rFont val="方正仿宋_GBK"/>
        <charset val="134"/>
      </rPr>
      <t>）新建青储池一座，</t>
    </r>
    <r>
      <rPr>
        <sz val="16"/>
        <rFont val="Times New Roman"/>
        <charset val="134"/>
      </rPr>
      <t>18</t>
    </r>
    <r>
      <rPr>
        <sz val="16"/>
        <rFont val="方正仿宋_GBK"/>
        <charset val="134"/>
      </rPr>
      <t>米</t>
    </r>
    <r>
      <rPr>
        <sz val="16"/>
        <rFont val="Times New Roman"/>
        <charset val="134"/>
      </rPr>
      <t>×4.5</t>
    </r>
    <r>
      <rPr>
        <sz val="16"/>
        <rFont val="方正仿宋_GBK"/>
        <charset val="134"/>
      </rPr>
      <t>米</t>
    </r>
    <r>
      <rPr>
        <sz val="16"/>
        <rFont val="Times New Roman"/>
        <charset val="134"/>
      </rPr>
      <t>×4</t>
    </r>
    <r>
      <rPr>
        <sz val="16"/>
        <rFont val="方正仿宋_GBK"/>
        <charset val="134"/>
      </rPr>
      <t>米；</t>
    </r>
    <r>
      <rPr>
        <sz val="16"/>
        <rFont val="Times New Roman"/>
        <charset val="134"/>
      </rPr>
      <t xml:space="preserve">
</t>
    </r>
    <r>
      <rPr>
        <sz val="16"/>
        <rFont val="方正仿宋_GBK"/>
        <charset val="134"/>
      </rPr>
      <t>（</t>
    </r>
    <r>
      <rPr>
        <sz val="16"/>
        <rFont val="Times New Roman"/>
        <charset val="134"/>
      </rPr>
      <t>3</t>
    </r>
    <r>
      <rPr>
        <sz val="16"/>
        <rFont val="方正仿宋_GBK"/>
        <charset val="134"/>
      </rPr>
      <t>）道路硬化，</t>
    </r>
    <r>
      <rPr>
        <sz val="16"/>
        <rFont val="Times New Roman"/>
        <charset val="134"/>
      </rPr>
      <t>143.5</t>
    </r>
    <r>
      <rPr>
        <sz val="16"/>
        <rFont val="方正仿宋_GBK"/>
        <charset val="134"/>
      </rPr>
      <t>米</t>
    </r>
    <r>
      <rPr>
        <sz val="16"/>
        <rFont val="Times New Roman"/>
        <charset val="134"/>
      </rPr>
      <t>×4</t>
    </r>
    <r>
      <rPr>
        <sz val="16"/>
        <rFont val="方正仿宋_GBK"/>
        <charset val="134"/>
      </rPr>
      <t>米</t>
    </r>
    <r>
      <rPr>
        <sz val="16"/>
        <rFont val="Times New Roman"/>
        <charset val="134"/>
      </rPr>
      <t xml:space="preserve">;
</t>
    </r>
    <r>
      <rPr>
        <sz val="16"/>
        <rFont val="方正仿宋_GBK"/>
        <charset val="134"/>
      </rPr>
      <t>（</t>
    </r>
    <r>
      <rPr>
        <sz val="16"/>
        <rFont val="Times New Roman"/>
        <charset val="134"/>
      </rPr>
      <t>4</t>
    </r>
    <r>
      <rPr>
        <sz val="16"/>
        <rFont val="方正仿宋_GBK"/>
        <charset val="134"/>
      </rPr>
      <t>）动力线路改造</t>
    </r>
    <r>
      <rPr>
        <sz val="16"/>
        <rFont val="Times New Roman"/>
        <charset val="134"/>
      </rPr>
      <t>500</t>
    </r>
    <r>
      <rPr>
        <sz val="16"/>
        <rFont val="方正仿宋_GBK"/>
        <charset val="134"/>
      </rPr>
      <t>米</t>
    </r>
    <r>
      <rPr>
        <sz val="16"/>
        <rFont val="Times New Roman"/>
        <charset val="134"/>
      </rPr>
      <t xml:space="preserve">;
</t>
    </r>
    <r>
      <rPr>
        <sz val="16"/>
        <rFont val="方正仿宋_GBK"/>
        <charset val="134"/>
      </rPr>
      <t>（</t>
    </r>
    <r>
      <rPr>
        <sz val="16"/>
        <rFont val="Times New Roman"/>
        <charset val="134"/>
      </rPr>
      <t>5</t>
    </r>
    <r>
      <rPr>
        <sz val="16"/>
        <rFont val="方正仿宋_GBK"/>
        <charset val="134"/>
      </rPr>
      <t>）购买鹿茸加工设备。</t>
    </r>
  </si>
  <si>
    <t>通过梅花鹿养殖项目的实施，进一步增加社区集体经营性收入，确保已脱贫人口稳定脱贫，防止返贫现象的发生。甸苴社区农业发展有限公司梅花鹿养殖基地项目扩建申报是通过发展梅花鹿特色养殖产业，巩固脱贫攻坚成果，推动乡村振兴，提升产业发展水平，促进社区可持续发展。</t>
  </si>
  <si>
    <r>
      <rPr>
        <sz val="16"/>
        <rFont val="方正仿宋_GBK"/>
        <charset val="134"/>
      </rPr>
      <t>吸纳农村劳动力稳定就业增收，解决农户玉米粒销售</t>
    </r>
    <r>
      <rPr>
        <sz val="16"/>
        <rFont val="Times New Roman"/>
        <charset val="134"/>
      </rPr>
      <t>10</t>
    </r>
    <r>
      <rPr>
        <sz val="16"/>
        <rFont val="方正仿宋_GBK"/>
        <charset val="134"/>
      </rPr>
      <t>吨，玉米秆销售</t>
    </r>
    <r>
      <rPr>
        <sz val="16"/>
        <rFont val="Times New Roman"/>
        <charset val="134"/>
      </rPr>
      <t>400</t>
    </r>
    <r>
      <rPr>
        <sz val="16"/>
        <rFont val="方正仿宋_GBK"/>
        <charset val="134"/>
      </rPr>
      <t>吨，待养殖技术成熟时带动农户养殖。</t>
    </r>
  </si>
  <si>
    <t>王家恒</t>
  </si>
  <si>
    <t>把者岱村</t>
  </si>
  <si>
    <t>红塔区洛河乡把者岱村委会锅西甸村民族团结进步示范村项目</t>
  </si>
  <si>
    <r>
      <rPr>
        <sz val="16"/>
        <rFont val="Times New Roman"/>
        <charset val="134"/>
      </rPr>
      <t>1.</t>
    </r>
    <r>
      <rPr>
        <sz val="16"/>
        <rFont val="方正仿宋_GBK"/>
        <charset val="134"/>
      </rPr>
      <t>污水管：</t>
    </r>
    <r>
      <rPr>
        <sz val="16"/>
        <rFont val="Times New Roman"/>
        <charset val="134"/>
      </rPr>
      <t>DN150</t>
    </r>
    <r>
      <rPr>
        <sz val="16"/>
        <rFont val="方正仿宋_GBK"/>
        <charset val="134"/>
      </rPr>
      <t>污水管</t>
    </r>
    <r>
      <rPr>
        <sz val="16"/>
        <rFont val="Times New Roman"/>
        <charset val="134"/>
      </rPr>
      <t>360</t>
    </r>
    <r>
      <rPr>
        <sz val="16"/>
        <rFont val="方正仿宋_GBK"/>
        <charset val="134"/>
      </rPr>
      <t>米、</t>
    </r>
    <r>
      <rPr>
        <sz val="16"/>
        <rFont val="Times New Roman"/>
        <charset val="134"/>
      </rPr>
      <t>DN400</t>
    </r>
    <r>
      <rPr>
        <sz val="16"/>
        <rFont val="方正仿宋_GBK"/>
        <charset val="134"/>
      </rPr>
      <t>污水管</t>
    </r>
    <r>
      <rPr>
        <sz val="16"/>
        <rFont val="Times New Roman"/>
        <charset val="134"/>
      </rPr>
      <t>1300</t>
    </r>
    <r>
      <rPr>
        <sz val="16"/>
        <rFont val="方正仿宋_GBK"/>
        <charset val="134"/>
      </rPr>
      <t>米、</t>
    </r>
    <r>
      <rPr>
        <sz val="16"/>
        <rFont val="Times New Roman"/>
        <charset val="134"/>
      </rPr>
      <t>DN600</t>
    </r>
    <r>
      <rPr>
        <sz val="16"/>
        <rFont val="方正仿宋_GBK"/>
        <charset val="134"/>
      </rPr>
      <t>污水管</t>
    </r>
    <r>
      <rPr>
        <sz val="16"/>
        <rFont val="Times New Roman"/>
        <charset val="134"/>
      </rPr>
      <t>400</t>
    </r>
    <r>
      <rPr>
        <sz val="16"/>
        <rFont val="方正仿宋_GBK"/>
        <charset val="134"/>
      </rPr>
      <t>米、检查井</t>
    </r>
    <r>
      <rPr>
        <sz val="16"/>
        <rFont val="Times New Roman"/>
        <charset val="134"/>
      </rPr>
      <t>50</t>
    </r>
    <r>
      <rPr>
        <sz val="16"/>
        <rFont val="方正仿宋_GBK"/>
        <charset val="134"/>
      </rPr>
      <t>座；</t>
    </r>
    <r>
      <rPr>
        <sz val="16"/>
        <rFont val="Times New Roman"/>
        <charset val="134"/>
      </rPr>
      <t xml:space="preserve">
2.</t>
    </r>
    <r>
      <rPr>
        <sz val="16"/>
        <rFont val="方正仿宋_GBK"/>
        <charset val="134"/>
      </rPr>
      <t>雨水管：</t>
    </r>
    <r>
      <rPr>
        <sz val="16"/>
        <rFont val="Times New Roman"/>
        <charset val="134"/>
      </rPr>
      <t>DN150</t>
    </r>
    <r>
      <rPr>
        <sz val="16"/>
        <rFont val="方正仿宋_GBK"/>
        <charset val="134"/>
      </rPr>
      <t>雨水管</t>
    </r>
    <r>
      <rPr>
        <sz val="16"/>
        <rFont val="Times New Roman"/>
        <charset val="134"/>
      </rPr>
      <t>360</t>
    </r>
    <r>
      <rPr>
        <sz val="16"/>
        <rFont val="方正仿宋_GBK"/>
        <charset val="134"/>
      </rPr>
      <t>米、</t>
    </r>
    <r>
      <rPr>
        <sz val="16"/>
        <rFont val="Times New Roman"/>
        <charset val="134"/>
      </rPr>
      <t>DN400</t>
    </r>
    <r>
      <rPr>
        <sz val="16"/>
        <rFont val="方正仿宋_GBK"/>
        <charset val="134"/>
      </rPr>
      <t>雨水管</t>
    </r>
    <r>
      <rPr>
        <sz val="16"/>
        <rFont val="Times New Roman"/>
        <charset val="134"/>
      </rPr>
      <t>1300</t>
    </r>
    <r>
      <rPr>
        <sz val="16"/>
        <rFont val="方正仿宋_GBK"/>
        <charset val="134"/>
      </rPr>
      <t>米、</t>
    </r>
    <r>
      <rPr>
        <sz val="16"/>
        <rFont val="Times New Roman"/>
        <charset val="134"/>
      </rPr>
      <t>DN600</t>
    </r>
    <r>
      <rPr>
        <sz val="16"/>
        <rFont val="方正仿宋_GBK"/>
        <charset val="134"/>
      </rPr>
      <t>雨水管</t>
    </r>
    <r>
      <rPr>
        <sz val="16"/>
        <rFont val="Times New Roman"/>
        <charset val="134"/>
      </rPr>
      <t>400</t>
    </r>
    <r>
      <rPr>
        <sz val="16"/>
        <rFont val="方正仿宋_GBK"/>
        <charset val="134"/>
      </rPr>
      <t>米、水箅子</t>
    </r>
    <r>
      <rPr>
        <sz val="16"/>
        <rFont val="Times New Roman"/>
        <charset val="134"/>
      </rPr>
      <t>50</t>
    </r>
    <r>
      <rPr>
        <sz val="16"/>
        <rFont val="方正仿宋_GBK"/>
        <charset val="134"/>
      </rPr>
      <t>座；</t>
    </r>
    <r>
      <rPr>
        <sz val="16"/>
        <rFont val="Times New Roman"/>
        <charset val="134"/>
      </rPr>
      <t xml:space="preserve">
3.</t>
    </r>
    <r>
      <rPr>
        <sz val="16"/>
        <rFont val="方正仿宋_GBK"/>
        <charset val="134"/>
      </rPr>
      <t>人饮管道</t>
    </r>
    <r>
      <rPr>
        <sz val="16"/>
        <rFont val="Times New Roman"/>
        <charset val="134"/>
      </rPr>
      <t>DN100</t>
    </r>
    <r>
      <rPr>
        <sz val="16"/>
        <rFont val="方正仿宋_GBK"/>
        <charset val="134"/>
      </rPr>
      <t>水池到村内主管</t>
    </r>
    <r>
      <rPr>
        <sz val="16"/>
        <rFont val="Times New Roman"/>
        <charset val="134"/>
      </rPr>
      <t>980</t>
    </r>
    <r>
      <rPr>
        <sz val="16"/>
        <rFont val="方正仿宋_GBK"/>
        <charset val="134"/>
      </rPr>
      <t>米、</t>
    </r>
    <r>
      <rPr>
        <sz val="16"/>
        <rFont val="Times New Roman"/>
        <charset val="134"/>
      </rPr>
      <t>DN50</t>
    </r>
    <r>
      <rPr>
        <sz val="16"/>
        <rFont val="方正仿宋_GBK"/>
        <charset val="134"/>
      </rPr>
      <t>镀锌管主管</t>
    </r>
    <r>
      <rPr>
        <sz val="16"/>
        <rFont val="Times New Roman"/>
        <charset val="134"/>
      </rPr>
      <t>2150</t>
    </r>
    <r>
      <rPr>
        <sz val="16"/>
        <rFont val="方正仿宋_GBK"/>
        <charset val="134"/>
      </rPr>
      <t>米、岔管</t>
    </r>
    <r>
      <rPr>
        <sz val="16"/>
        <rFont val="Times New Roman"/>
        <charset val="134"/>
      </rPr>
      <t>DN25</t>
    </r>
    <r>
      <rPr>
        <sz val="16"/>
        <rFont val="方正仿宋_GBK"/>
        <charset val="134"/>
      </rPr>
      <t>镀锌管</t>
    </r>
    <r>
      <rPr>
        <sz val="16"/>
        <rFont val="Times New Roman"/>
        <charset val="134"/>
      </rPr>
      <t>1730</t>
    </r>
    <r>
      <rPr>
        <sz val="16"/>
        <rFont val="方正仿宋_GBK"/>
        <charset val="134"/>
      </rPr>
      <t>米、</t>
    </r>
    <r>
      <rPr>
        <sz val="16"/>
        <rFont val="Times New Roman"/>
        <charset val="134"/>
      </rPr>
      <t>200</t>
    </r>
    <r>
      <rPr>
        <sz val="16"/>
        <rFont val="方正仿宋_GBK"/>
        <charset val="134"/>
      </rPr>
      <t>立方人饮蓄水池一座。</t>
    </r>
  </si>
  <si>
    <t>村庄雨污管网、污水处理设施的完善，将解决出行问题，以及改善村庄人居环境；饮水管网建设将解决饮水困难的问题。</t>
  </si>
  <si>
    <t>周永坚</t>
  </si>
  <si>
    <t>可官社区</t>
  </si>
  <si>
    <r>
      <rPr>
        <sz val="16"/>
        <rFont val="方正仿宋_GBK"/>
        <charset val="134"/>
      </rPr>
      <t>产业发展</t>
    </r>
    <r>
      <rPr>
        <sz val="16"/>
        <rFont val="Times New Roman"/>
        <charset val="134"/>
      </rPr>
      <t>—</t>
    </r>
    <r>
      <rPr>
        <sz val="16"/>
        <rFont val="方正仿宋_GBK"/>
        <charset val="134"/>
      </rPr>
      <t>小型农田水利设施建设</t>
    </r>
  </si>
  <si>
    <r>
      <rPr>
        <sz val="16"/>
        <rFont val="方正仿宋_GBK"/>
        <charset val="134"/>
      </rPr>
      <t>红塔区研和街道可官社区农业产业管网建设项目</t>
    </r>
    <r>
      <rPr>
        <sz val="16"/>
        <rFont val="Times New Roman"/>
        <charset val="134"/>
      </rPr>
      <t>(</t>
    </r>
    <r>
      <rPr>
        <sz val="16"/>
        <rFont val="方正仿宋_GBK"/>
        <charset val="134"/>
      </rPr>
      <t>一期</t>
    </r>
    <r>
      <rPr>
        <sz val="16"/>
        <rFont val="Times New Roman"/>
        <charset val="134"/>
      </rPr>
      <t>)</t>
    </r>
  </si>
  <si>
    <r>
      <rPr>
        <sz val="16"/>
        <rFont val="方正仿宋_GBK"/>
        <charset val="134"/>
      </rPr>
      <t>可官村片区：</t>
    </r>
    <r>
      <rPr>
        <sz val="16"/>
        <rFont val="Times New Roman"/>
        <charset val="134"/>
      </rPr>
      <t>1</t>
    </r>
    <r>
      <rPr>
        <sz val="16"/>
        <rFont val="方正仿宋_GBK"/>
        <charset val="134"/>
      </rPr>
      <t>、</t>
    </r>
    <r>
      <rPr>
        <sz val="16"/>
        <rFont val="Times New Roman"/>
        <charset val="134"/>
      </rPr>
      <t>DN100</t>
    </r>
    <r>
      <rPr>
        <sz val="16"/>
        <rFont val="方正仿宋_GBK"/>
        <charset val="134"/>
      </rPr>
      <t>镀锌管</t>
    </r>
    <r>
      <rPr>
        <sz val="16"/>
        <rFont val="Times New Roman"/>
        <charset val="134"/>
      </rPr>
      <t>671</t>
    </r>
    <r>
      <rPr>
        <sz val="16"/>
        <rFont val="方正仿宋_GBK"/>
        <charset val="134"/>
      </rPr>
      <t>米，</t>
    </r>
    <r>
      <rPr>
        <sz val="16"/>
        <rFont val="Times New Roman"/>
        <charset val="134"/>
      </rPr>
      <t>2</t>
    </r>
    <r>
      <rPr>
        <sz val="16"/>
        <rFont val="方正仿宋_GBK"/>
        <charset val="134"/>
      </rPr>
      <t>、</t>
    </r>
    <r>
      <rPr>
        <sz val="16"/>
        <rFont val="Times New Roman"/>
        <charset val="134"/>
      </rPr>
      <t>PE63</t>
    </r>
    <r>
      <rPr>
        <sz val="16"/>
        <rFont val="方正仿宋_GBK"/>
        <charset val="134"/>
      </rPr>
      <t>塑料管</t>
    </r>
    <r>
      <rPr>
        <sz val="16"/>
        <rFont val="Times New Roman"/>
        <charset val="134"/>
      </rPr>
      <t>9700</t>
    </r>
    <r>
      <rPr>
        <sz val="16"/>
        <rFont val="方正仿宋_GBK"/>
        <charset val="134"/>
      </rPr>
      <t>米，</t>
    </r>
    <r>
      <rPr>
        <sz val="16"/>
        <rFont val="Times New Roman"/>
        <charset val="134"/>
      </rPr>
      <t>3</t>
    </r>
    <r>
      <rPr>
        <sz val="16"/>
        <rFont val="方正仿宋_GBK"/>
        <charset val="134"/>
      </rPr>
      <t>、</t>
    </r>
    <r>
      <rPr>
        <sz val="16"/>
        <rFont val="Times New Roman"/>
        <charset val="134"/>
      </rPr>
      <t>PE25</t>
    </r>
    <r>
      <rPr>
        <sz val="16"/>
        <rFont val="方正仿宋_GBK"/>
        <charset val="134"/>
      </rPr>
      <t>塑料管</t>
    </r>
    <r>
      <rPr>
        <sz val="16"/>
        <rFont val="Times New Roman"/>
        <charset val="134"/>
      </rPr>
      <t>500</t>
    </r>
    <r>
      <rPr>
        <sz val="16"/>
        <rFont val="方正仿宋_GBK"/>
        <charset val="134"/>
      </rPr>
      <t>米，</t>
    </r>
    <r>
      <rPr>
        <sz val="16"/>
        <rFont val="Times New Roman"/>
        <charset val="134"/>
      </rPr>
      <t>4</t>
    </r>
    <r>
      <rPr>
        <sz val="16"/>
        <rFont val="方正仿宋_GBK"/>
        <charset val="134"/>
      </rPr>
      <t>、角钢管道支架</t>
    </r>
    <r>
      <rPr>
        <sz val="16"/>
        <rFont val="Times New Roman"/>
        <charset val="134"/>
      </rPr>
      <t>1500</t>
    </r>
    <r>
      <rPr>
        <sz val="16"/>
        <rFont val="方正仿宋_GBK"/>
        <charset val="134"/>
      </rPr>
      <t>公斤，</t>
    </r>
    <r>
      <rPr>
        <sz val="16"/>
        <rFont val="Times New Roman"/>
        <charset val="134"/>
      </rPr>
      <t>5</t>
    </r>
    <r>
      <rPr>
        <sz val="16"/>
        <rFont val="方正仿宋_GBK"/>
        <charset val="134"/>
      </rPr>
      <t>、</t>
    </r>
    <r>
      <rPr>
        <sz val="16"/>
        <rFont val="Times New Roman"/>
        <charset val="134"/>
      </rPr>
      <t>PE63</t>
    </r>
    <r>
      <rPr>
        <sz val="16"/>
        <rFont val="方正仿宋_GBK"/>
        <charset val="134"/>
      </rPr>
      <t>球阀</t>
    </r>
    <r>
      <rPr>
        <sz val="16"/>
        <rFont val="Times New Roman"/>
        <charset val="134"/>
      </rPr>
      <t>17</t>
    </r>
    <r>
      <rPr>
        <sz val="16"/>
        <rFont val="方正仿宋_GBK"/>
        <charset val="134"/>
      </rPr>
      <t>个，</t>
    </r>
    <r>
      <rPr>
        <sz val="16"/>
        <rFont val="Times New Roman"/>
        <charset val="134"/>
      </rPr>
      <t>6</t>
    </r>
    <r>
      <rPr>
        <sz val="16"/>
        <rFont val="方正仿宋_GBK"/>
        <charset val="134"/>
      </rPr>
      <t>、</t>
    </r>
    <r>
      <rPr>
        <sz val="16"/>
        <rFont val="Times New Roman"/>
        <charset val="134"/>
      </rPr>
      <t>PE25</t>
    </r>
    <r>
      <rPr>
        <sz val="16"/>
        <rFont val="方正仿宋_GBK"/>
        <charset val="134"/>
      </rPr>
      <t>球阀</t>
    </r>
    <r>
      <rPr>
        <sz val="16"/>
        <rFont val="Times New Roman"/>
        <charset val="134"/>
      </rPr>
      <t>480</t>
    </r>
    <r>
      <rPr>
        <sz val="16"/>
        <rFont val="方正仿宋_GBK"/>
        <charset val="134"/>
      </rPr>
      <t>个，</t>
    </r>
    <r>
      <rPr>
        <sz val="16"/>
        <rFont val="Times New Roman"/>
        <charset val="134"/>
      </rPr>
      <t>7</t>
    </r>
    <r>
      <rPr>
        <sz val="16"/>
        <rFont val="方正仿宋_GBK"/>
        <charset val="134"/>
      </rPr>
      <t>、智能水表</t>
    </r>
    <r>
      <rPr>
        <sz val="16"/>
        <rFont val="Times New Roman"/>
        <charset val="134"/>
      </rPr>
      <t>400</t>
    </r>
    <r>
      <rPr>
        <sz val="16"/>
        <rFont val="方正仿宋_GBK"/>
        <charset val="134"/>
      </rPr>
      <t>套（包含水表箱、配件）；</t>
    </r>
    <r>
      <rPr>
        <sz val="16"/>
        <rFont val="Times New Roman"/>
        <charset val="134"/>
      </rPr>
      <t xml:space="preserve">
</t>
    </r>
    <r>
      <rPr>
        <sz val="16"/>
        <rFont val="方正仿宋_GBK"/>
        <charset val="134"/>
      </rPr>
      <t>潘井村片区：</t>
    </r>
    <r>
      <rPr>
        <sz val="16"/>
        <rFont val="Times New Roman"/>
        <charset val="134"/>
      </rPr>
      <t>1</t>
    </r>
    <r>
      <rPr>
        <sz val="16"/>
        <rFont val="方正仿宋_GBK"/>
        <charset val="134"/>
      </rPr>
      <t>、</t>
    </r>
    <r>
      <rPr>
        <sz val="16"/>
        <rFont val="Times New Roman"/>
        <charset val="134"/>
      </rPr>
      <t>DN100</t>
    </r>
    <r>
      <rPr>
        <sz val="16"/>
        <rFont val="方正仿宋_GBK"/>
        <charset val="134"/>
      </rPr>
      <t>镀锌管</t>
    </r>
    <r>
      <rPr>
        <sz val="16"/>
        <rFont val="Times New Roman"/>
        <charset val="134"/>
      </rPr>
      <t>200</t>
    </r>
    <r>
      <rPr>
        <sz val="16"/>
        <rFont val="方正仿宋_GBK"/>
        <charset val="134"/>
      </rPr>
      <t>米，</t>
    </r>
    <r>
      <rPr>
        <sz val="16"/>
        <rFont val="Times New Roman"/>
        <charset val="134"/>
      </rPr>
      <t>2</t>
    </r>
    <r>
      <rPr>
        <sz val="16"/>
        <rFont val="方正仿宋_GBK"/>
        <charset val="134"/>
      </rPr>
      <t>、</t>
    </r>
    <r>
      <rPr>
        <sz val="16"/>
        <rFont val="Times New Roman"/>
        <charset val="134"/>
      </rPr>
      <t>PE63</t>
    </r>
    <r>
      <rPr>
        <sz val="16"/>
        <rFont val="方正仿宋_GBK"/>
        <charset val="134"/>
      </rPr>
      <t>塑料管</t>
    </r>
    <r>
      <rPr>
        <sz val="16"/>
        <rFont val="Times New Roman"/>
        <charset val="134"/>
      </rPr>
      <t>3000</t>
    </r>
    <r>
      <rPr>
        <sz val="16"/>
        <rFont val="方正仿宋_GBK"/>
        <charset val="134"/>
      </rPr>
      <t>米，</t>
    </r>
    <r>
      <rPr>
        <sz val="16"/>
        <rFont val="Times New Roman"/>
        <charset val="134"/>
      </rPr>
      <t>3</t>
    </r>
    <r>
      <rPr>
        <sz val="16"/>
        <rFont val="方正仿宋_GBK"/>
        <charset val="134"/>
      </rPr>
      <t>、</t>
    </r>
    <r>
      <rPr>
        <sz val="16"/>
        <rFont val="Times New Roman"/>
        <charset val="134"/>
      </rPr>
      <t>PE25</t>
    </r>
    <r>
      <rPr>
        <sz val="16"/>
        <rFont val="方正仿宋_GBK"/>
        <charset val="134"/>
      </rPr>
      <t>塑料管</t>
    </r>
    <r>
      <rPr>
        <sz val="16"/>
        <rFont val="Times New Roman"/>
        <charset val="134"/>
      </rPr>
      <t>380</t>
    </r>
    <r>
      <rPr>
        <sz val="16"/>
        <rFont val="方正仿宋_GBK"/>
        <charset val="134"/>
      </rPr>
      <t>米，</t>
    </r>
    <r>
      <rPr>
        <sz val="16"/>
        <rFont val="Times New Roman"/>
        <charset val="134"/>
      </rPr>
      <t>4</t>
    </r>
    <r>
      <rPr>
        <sz val="16"/>
        <rFont val="方正仿宋_GBK"/>
        <charset val="134"/>
      </rPr>
      <t>、角钢管道支架</t>
    </r>
    <r>
      <rPr>
        <sz val="16"/>
        <rFont val="Times New Roman"/>
        <charset val="134"/>
      </rPr>
      <t>1000</t>
    </r>
    <r>
      <rPr>
        <sz val="16"/>
        <rFont val="方正仿宋_GBK"/>
        <charset val="134"/>
      </rPr>
      <t>公斤，</t>
    </r>
    <r>
      <rPr>
        <sz val="16"/>
        <rFont val="Times New Roman"/>
        <charset val="134"/>
      </rPr>
      <t>5</t>
    </r>
    <r>
      <rPr>
        <sz val="16"/>
        <rFont val="方正仿宋_GBK"/>
        <charset val="134"/>
      </rPr>
      <t>、</t>
    </r>
    <r>
      <rPr>
        <sz val="16"/>
        <rFont val="Times New Roman"/>
        <charset val="134"/>
      </rPr>
      <t>PE63</t>
    </r>
    <r>
      <rPr>
        <sz val="16"/>
        <rFont val="方正仿宋_GBK"/>
        <charset val="134"/>
      </rPr>
      <t>球阀</t>
    </r>
    <r>
      <rPr>
        <sz val="16"/>
        <rFont val="Times New Roman"/>
        <charset val="134"/>
      </rPr>
      <t>5</t>
    </r>
    <r>
      <rPr>
        <sz val="16"/>
        <rFont val="方正仿宋_GBK"/>
        <charset val="134"/>
      </rPr>
      <t>个，</t>
    </r>
    <r>
      <rPr>
        <sz val="16"/>
        <rFont val="Times New Roman"/>
        <charset val="134"/>
      </rPr>
      <t>6</t>
    </r>
    <r>
      <rPr>
        <sz val="16"/>
        <rFont val="方正仿宋_GBK"/>
        <charset val="134"/>
      </rPr>
      <t>、</t>
    </r>
    <r>
      <rPr>
        <sz val="16"/>
        <rFont val="Times New Roman"/>
        <charset val="134"/>
      </rPr>
      <t>PE25</t>
    </r>
    <r>
      <rPr>
        <sz val="16"/>
        <rFont val="方正仿宋_GBK"/>
        <charset val="134"/>
      </rPr>
      <t>球阀</t>
    </r>
    <r>
      <rPr>
        <sz val="16"/>
        <rFont val="Times New Roman"/>
        <charset val="134"/>
      </rPr>
      <t>200</t>
    </r>
    <r>
      <rPr>
        <sz val="16"/>
        <rFont val="方正仿宋_GBK"/>
        <charset val="134"/>
      </rPr>
      <t>个，</t>
    </r>
    <r>
      <rPr>
        <sz val="16"/>
        <rFont val="Times New Roman"/>
        <charset val="134"/>
      </rPr>
      <t>7</t>
    </r>
    <r>
      <rPr>
        <sz val="16"/>
        <rFont val="方正仿宋_GBK"/>
        <charset val="134"/>
      </rPr>
      <t>、智能水表</t>
    </r>
    <r>
      <rPr>
        <sz val="16"/>
        <rFont val="Times New Roman"/>
        <charset val="134"/>
      </rPr>
      <t>220</t>
    </r>
    <r>
      <rPr>
        <sz val="16"/>
        <rFont val="方正仿宋_GBK"/>
        <charset val="134"/>
      </rPr>
      <t>套（包含水表箱、配件）；</t>
    </r>
    <r>
      <rPr>
        <sz val="16"/>
        <rFont val="Times New Roman"/>
        <charset val="134"/>
      </rPr>
      <t xml:space="preserve">
</t>
    </r>
    <r>
      <rPr>
        <sz val="16"/>
        <rFont val="方正仿宋_GBK"/>
        <charset val="134"/>
      </rPr>
      <t>玉屏清水河片区：</t>
    </r>
    <r>
      <rPr>
        <sz val="16"/>
        <rFont val="Times New Roman"/>
        <charset val="134"/>
      </rPr>
      <t>1</t>
    </r>
    <r>
      <rPr>
        <sz val="16"/>
        <rFont val="方正仿宋_GBK"/>
        <charset val="134"/>
      </rPr>
      <t>、</t>
    </r>
    <r>
      <rPr>
        <sz val="16"/>
        <rFont val="Times New Roman"/>
        <charset val="134"/>
      </rPr>
      <t>DN80</t>
    </r>
    <r>
      <rPr>
        <sz val="16"/>
        <rFont val="方正仿宋_GBK"/>
        <charset val="134"/>
      </rPr>
      <t>镀锌管</t>
    </r>
    <r>
      <rPr>
        <sz val="16"/>
        <rFont val="Times New Roman"/>
        <charset val="134"/>
      </rPr>
      <t>2000</t>
    </r>
    <r>
      <rPr>
        <sz val="16"/>
        <rFont val="方正仿宋_GBK"/>
        <charset val="134"/>
      </rPr>
      <t>米，</t>
    </r>
    <r>
      <rPr>
        <sz val="16"/>
        <rFont val="Times New Roman"/>
        <charset val="134"/>
      </rPr>
      <t>2</t>
    </r>
    <r>
      <rPr>
        <sz val="16"/>
        <rFont val="方正仿宋_GBK"/>
        <charset val="134"/>
      </rPr>
      <t>、泵房修缮。</t>
    </r>
    <r>
      <rPr>
        <sz val="16"/>
        <rFont val="Times New Roman"/>
        <charset val="134"/>
      </rPr>
      <t xml:space="preserve">                                         
  </t>
    </r>
  </si>
  <si>
    <r>
      <rPr>
        <sz val="16"/>
        <rFont val="方正仿宋_GBK"/>
        <charset val="134"/>
      </rPr>
      <t>项目建成后由社区成立水务公司负责管理经营，项目水源为污水处理厂处理后的中水，日供水量可达</t>
    </r>
    <r>
      <rPr>
        <sz val="16"/>
        <rFont val="Times New Roman"/>
        <charset val="134"/>
      </rPr>
      <t>600­800</t>
    </r>
    <r>
      <rPr>
        <sz val="16"/>
        <rFont val="方正仿宋_GBK"/>
        <charset val="134"/>
      </rPr>
      <t>立方米，预计农户年用水量</t>
    </r>
    <r>
      <rPr>
        <sz val="16"/>
        <rFont val="Times New Roman"/>
        <charset val="134"/>
      </rPr>
      <t>18</t>
    </r>
    <r>
      <rPr>
        <sz val="16"/>
        <rFont val="方正仿宋_GBK"/>
        <charset val="134"/>
      </rPr>
      <t>万立方米，计划水费收取价</t>
    </r>
    <r>
      <rPr>
        <sz val="16"/>
        <rFont val="Times New Roman"/>
        <charset val="134"/>
      </rPr>
      <t>3</t>
    </r>
    <r>
      <rPr>
        <sz val="16"/>
        <rFont val="方正仿宋_GBK"/>
        <charset val="134"/>
      </rPr>
      <t>元</t>
    </r>
    <r>
      <rPr>
        <sz val="16"/>
        <rFont val="Times New Roman"/>
        <charset val="134"/>
      </rPr>
      <t>/m³</t>
    </r>
    <r>
      <rPr>
        <sz val="16"/>
        <rFont val="方正仿宋_GBK"/>
        <charset val="134"/>
      </rPr>
      <t>，预计可实现年收益</t>
    </r>
    <r>
      <rPr>
        <sz val="16"/>
        <rFont val="Times New Roman"/>
        <charset val="134"/>
      </rPr>
      <t>54</t>
    </r>
    <r>
      <rPr>
        <sz val="16"/>
        <rFont val="方正仿宋_GBK"/>
        <charset val="134"/>
      </rPr>
      <t>万元。该项目的实施有效解决</t>
    </r>
    <r>
      <rPr>
        <sz val="16"/>
        <rFont val="Times New Roman"/>
        <charset val="134"/>
      </rPr>
      <t>600</t>
    </r>
    <r>
      <rPr>
        <sz val="16"/>
        <rFont val="方正仿宋_GBK"/>
        <charset val="134"/>
      </rPr>
      <t>亩农田干旱、农业用水短缺等问题，有效提升农产品质量，带动</t>
    </r>
    <r>
      <rPr>
        <sz val="16"/>
        <rFont val="Times New Roman"/>
        <charset val="134"/>
      </rPr>
      <t>330</t>
    </r>
    <r>
      <rPr>
        <sz val="16"/>
        <rFont val="方正仿宋_GBK"/>
        <charset val="134"/>
      </rPr>
      <t>户农户农业生产发展，有效提高农户经济效益，形成高质、高效的现代化农业基地。</t>
    </r>
  </si>
  <si>
    <t>廖红军</t>
  </si>
  <si>
    <t>江川区</t>
  </si>
  <si>
    <t>星云街道</t>
  </si>
  <si>
    <t>早街社区</t>
  </si>
  <si>
    <r>
      <rPr>
        <sz val="16"/>
        <rFont val="方正仿宋_GBK"/>
        <charset val="134"/>
      </rPr>
      <t>产业发展</t>
    </r>
    <r>
      <rPr>
        <sz val="16"/>
        <rFont val="Times New Roman"/>
        <charset val="134"/>
      </rPr>
      <t>—</t>
    </r>
    <r>
      <rPr>
        <sz val="16"/>
        <rFont val="方正仿宋_GBK"/>
        <charset val="134"/>
      </rPr>
      <t>市场建设和农村物流</t>
    </r>
  </si>
  <si>
    <t>星云街道早街民族团结进步示范村项目</t>
  </si>
  <si>
    <r>
      <rPr>
        <sz val="16"/>
        <rFont val="方正仿宋_GBK"/>
        <charset val="134"/>
      </rPr>
      <t>新建</t>
    </r>
    <r>
      <rPr>
        <sz val="16"/>
        <rFont val="Times New Roman"/>
        <charset val="134"/>
      </rPr>
      <t xml:space="preserve"> 1 </t>
    </r>
    <r>
      <rPr>
        <sz val="16"/>
        <rFont val="方正仿宋_GBK"/>
        <charset val="134"/>
      </rPr>
      <t>个乡</t>
    </r>
    <r>
      <rPr>
        <sz val="16"/>
        <rFont val="Times New Roman"/>
        <charset val="134"/>
      </rPr>
      <t xml:space="preserve"> </t>
    </r>
    <r>
      <rPr>
        <sz val="16"/>
        <rFont val="方正仿宋_GBK"/>
        <charset val="134"/>
      </rPr>
      <t>村农产品交易和物流中心，占地面积约</t>
    </r>
    <r>
      <rPr>
        <sz val="16"/>
        <rFont val="Times New Roman"/>
        <charset val="134"/>
      </rPr>
      <t xml:space="preserve"> 1705.32m²</t>
    </r>
    <r>
      <rPr>
        <sz val="16"/>
        <rFont val="方正仿宋_GBK"/>
        <charset val="134"/>
      </rPr>
      <t>。临时商</t>
    </r>
    <r>
      <rPr>
        <sz val="16"/>
        <rFont val="Times New Roman"/>
        <charset val="134"/>
      </rPr>
      <t xml:space="preserve"> </t>
    </r>
    <r>
      <rPr>
        <sz val="16"/>
        <rFont val="方正仿宋_GBK"/>
        <charset val="134"/>
      </rPr>
      <t>铺搭设，平整、硬化场地，排水沟建设，新建围墙。</t>
    </r>
  </si>
  <si>
    <r>
      <rPr>
        <sz val="16"/>
        <rFont val="方正仿宋_GBK"/>
        <charset val="134"/>
      </rPr>
      <t>完善产业基础设施建设：投资</t>
    </r>
    <r>
      <rPr>
        <sz val="16"/>
        <rFont val="Times New Roman"/>
        <charset val="134"/>
      </rPr>
      <t>100</t>
    </r>
    <r>
      <rPr>
        <sz val="16"/>
        <rFont val="方正仿宋_GBK"/>
        <charset val="134"/>
      </rPr>
      <t>万元，在早街社区居委会五甲第一居民小组新建</t>
    </r>
    <r>
      <rPr>
        <sz val="16"/>
        <rFont val="Times New Roman"/>
        <charset val="134"/>
      </rPr>
      <t>1</t>
    </r>
    <r>
      <rPr>
        <sz val="16"/>
        <rFont val="方正仿宋_GBK"/>
        <charset val="134"/>
      </rPr>
      <t>个乡村农产品交易和物流中心，占地面积约</t>
    </r>
    <r>
      <rPr>
        <sz val="16"/>
        <rFont val="Times New Roman"/>
        <charset val="134"/>
      </rPr>
      <t>2</t>
    </r>
    <r>
      <rPr>
        <sz val="16"/>
        <rFont val="方正仿宋_GBK"/>
        <charset val="134"/>
      </rPr>
      <t>亩。其中，投资</t>
    </r>
    <r>
      <rPr>
        <sz val="16"/>
        <rFont val="Times New Roman"/>
        <charset val="134"/>
      </rPr>
      <t>30</t>
    </r>
    <r>
      <rPr>
        <sz val="16"/>
        <rFont val="方正仿宋_GBK"/>
        <charset val="134"/>
      </rPr>
      <t>万元，按照</t>
    </r>
    <r>
      <rPr>
        <sz val="16"/>
        <rFont val="Times New Roman"/>
        <charset val="134"/>
      </rPr>
      <t>230</t>
    </r>
    <r>
      <rPr>
        <sz val="16"/>
        <rFont val="方正仿宋_GBK"/>
        <charset val="134"/>
      </rPr>
      <t>元</t>
    </r>
    <r>
      <rPr>
        <sz val="16"/>
        <rFont val="Times New Roman"/>
        <charset val="134"/>
      </rPr>
      <t>/</t>
    </r>
    <r>
      <rPr>
        <sz val="16"/>
        <rFont val="方正仿宋_GBK"/>
        <charset val="134"/>
      </rPr>
      <t>平方米的单价，平整硬化场地</t>
    </r>
    <r>
      <rPr>
        <sz val="16"/>
        <rFont val="Times New Roman"/>
        <charset val="134"/>
      </rPr>
      <t>1300</t>
    </r>
    <r>
      <rPr>
        <sz val="16"/>
        <rFont val="方正仿宋_GBK"/>
        <charset val="134"/>
      </rPr>
      <t>平方米；投资</t>
    </r>
    <r>
      <rPr>
        <sz val="16"/>
        <rFont val="Times New Roman"/>
        <charset val="134"/>
      </rPr>
      <t>8</t>
    </r>
    <r>
      <rPr>
        <sz val="16"/>
        <rFont val="方正仿宋_GBK"/>
        <charset val="134"/>
      </rPr>
      <t>万元，按照</t>
    </r>
    <r>
      <rPr>
        <sz val="16"/>
        <rFont val="Times New Roman"/>
        <charset val="134"/>
      </rPr>
      <t>220</t>
    </r>
    <r>
      <rPr>
        <sz val="16"/>
        <rFont val="方正仿宋_GBK"/>
        <charset val="134"/>
      </rPr>
      <t>元</t>
    </r>
    <r>
      <rPr>
        <sz val="16"/>
        <rFont val="Times New Roman"/>
        <charset val="134"/>
      </rPr>
      <t>/</t>
    </r>
    <r>
      <rPr>
        <sz val="16"/>
        <rFont val="方正仿宋_GBK"/>
        <charset val="134"/>
      </rPr>
      <t>米的单价，铺设雨污管网</t>
    </r>
    <r>
      <rPr>
        <sz val="16"/>
        <rFont val="Times New Roman"/>
        <charset val="134"/>
      </rPr>
      <t>290</t>
    </r>
    <r>
      <rPr>
        <sz val="16"/>
        <rFont val="方正仿宋_GBK"/>
        <charset val="134"/>
      </rPr>
      <t>米；投资</t>
    </r>
    <r>
      <rPr>
        <sz val="16"/>
        <rFont val="Times New Roman"/>
        <charset val="134"/>
      </rPr>
      <t>72</t>
    </r>
    <r>
      <rPr>
        <sz val="16"/>
        <rFont val="方正仿宋_GBK"/>
        <charset val="134"/>
      </rPr>
      <t>万元，按照</t>
    </r>
    <r>
      <rPr>
        <sz val="16"/>
        <rFont val="Times New Roman"/>
        <charset val="134"/>
      </rPr>
      <t>550</t>
    </r>
    <r>
      <rPr>
        <sz val="16"/>
        <rFont val="方正仿宋_GBK"/>
        <charset val="134"/>
      </rPr>
      <t>元</t>
    </r>
    <r>
      <rPr>
        <sz val="16"/>
        <rFont val="Times New Roman"/>
        <charset val="134"/>
      </rPr>
      <t>/</t>
    </r>
    <r>
      <rPr>
        <sz val="16"/>
        <rFont val="方正仿宋_GBK"/>
        <charset val="134"/>
      </rPr>
      <t>平方米的单价，建盖</t>
    </r>
    <r>
      <rPr>
        <sz val="16"/>
        <rFont val="Times New Roman"/>
        <charset val="134"/>
      </rPr>
      <t>1</t>
    </r>
    <r>
      <rPr>
        <sz val="16"/>
        <rFont val="方正仿宋_GBK"/>
        <charset val="134"/>
      </rPr>
      <t>层高</t>
    </r>
    <r>
      <rPr>
        <sz val="16"/>
        <rFont val="Times New Roman"/>
        <charset val="134"/>
      </rPr>
      <t>8.5</t>
    </r>
    <r>
      <rPr>
        <sz val="16"/>
        <rFont val="方正仿宋_GBK"/>
        <charset val="134"/>
      </rPr>
      <t>米钢结构树脂瓦顶的农产品和物流中心。</t>
    </r>
  </si>
  <si>
    <r>
      <rPr>
        <sz val="16"/>
        <rFont val="方正仿宋_GBK"/>
        <charset val="134"/>
      </rPr>
      <t>促进农户共享资产收益增收</t>
    </r>
    <r>
      <rPr>
        <sz val="16"/>
        <rFont val="Times New Roman"/>
        <charset val="134"/>
      </rPr>
      <t>—</t>
    </r>
    <r>
      <rPr>
        <sz val="16"/>
        <rFont val="方正仿宋_GBK"/>
        <charset val="134"/>
      </rPr>
      <t>其他</t>
    </r>
  </si>
  <si>
    <t>吴冬丽</t>
  </si>
  <si>
    <t>玉溪市江川区民宗局</t>
  </si>
  <si>
    <t>三街社区</t>
  </si>
  <si>
    <t>江川区三街社区现代设施农业示范基地建设项目</t>
  </si>
  <si>
    <r>
      <rPr>
        <sz val="16"/>
        <rFont val="Times New Roman"/>
        <charset val="134"/>
      </rPr>
      <t>(</t>
    </r>
    <r>
      <rPr>
        <sz val="16"/>
        <rFont val="方正仿宋_GBK"/>
        <charset val="134"/>
      </rPr>
      <t>一</t>
    </r>
    <r>
      <rPr>
        <sz val="16"/>
        <rFont val="Times New Roman"/>
        <charset val="134"/>
      </rPr>
      <t>)6</t>
    </r>
    <r>
      <rPr>
        <sz val="16"/>
        <rFont val="方正仿宋_GBK"/>
        <charset val="134"/>
      </rPr>
      <t>条农业道路，</t>
    </r>
    <r>
      <rPr>
        <sz val="16"/>
        <rFont val="Times New Roman"/>
        <charset val="134"/>
      </rPr>
      <t>3.0m</t>
    </r>
    <r>
      <rPr>
        <sz val="16"/>
        <rFont val="方正仿宋_GBK"/>
        <charset val="134"/>
      </rPr>
      <t>宽，总长</t>
    </r>
    <r>
      <rPr>
        <sz val="16"/>
        <rFont val="Times New Roman"/>
        <charset val="134"/>
      </rPr>
      <t>1517.02m</t>
    </r>
    <r>
      <rPr>
        <sz val="16"/>
        <rFont val="方正仿宋_GBK"/>
        <charset val="134"/>
      </rPr>
      <t>，道路路肩为</t>
    </r>
    <r>
      <rPr>
        <sz val="16"/>
        <rFont val="Times New Roman"/>
        <charset val="134"/>
      </rPr>
      <t>C25</t>
    </r>
    <r>
      <rPr>
        <sz val="16"/>
        <rFont val="方正仿宋_GBK"/>
        <charset val="134"/>
      </rPr>
      <t>素混凝土，土夹石回填压实路面，压实系数</t>
    </r>
    <r>
      <rPr>
        <sz val="16"/>
        <rFont val="Times New Roman"/>
        <charset val="134"/>
      </rPr>
      <t>K&gt;0.92%</t>
    </r>
    <r>
      <rPr>
        <sz val="16"/>
        <rFont val="方正仿宋_GBK"/>
        <charset val="134"/>
      </rPr>
      <t>。</t>
    </r>
    <r>
      <rPr>
        <sz val="16"/>
        <rFont val="Times New Roman"/>
        <charset val="134"/>
      </rPr>
      <t>;4</t>
    </r>
    <r>
      <rPr>
        <sz val="16"/>
        <rFont val="方正仿宋_GBK"/>
        <charset val="134"/>
      </rPr>
      <t>条排水沟</t>
    </r>
    <r>
      <rPr>
        <sz val="16"/>
        <rFont val="Times New Roman"/>
        <charset val="134"/>
      </rPr>
      <t>0.3m(</t>
    </r>
    <r>
      <rPr>
        <sz val="16"/>
        <rFont val="方正仿宋_GBK"/>
        <charset val="134"/>
      </rPr>
      <t>宽</t>
    </r>
    <r>
      <rPr>
        <sz val="16"/>
        <rFont val="Times New Roman"/>
        <charset val="134"/>
      </rPr>
      <t>)x0.4m(</t>
    </r>
    <r>
      <rPr>
        <sz val="16"/>
        <rFont val="方正仿宋_GBK"/>
        <charset val="134"/>
      </rPr>
      <t>高</t>
    </r>
    <r>
      <rPr>
        <sz val="16"/>
        <rFont val="Times New Roman"/>
        <charset val="134"/>
      </rPr>
      <t>)</t>
    </r>
    <r>
      <rPr>
        <sz val="16"/>
        <rFont val="方正仿宋_GBK"/>
        <charset val="134"/>
      </rPr>
      <t>，总长</t>
    </r>
    <r>
      <rPr>
        <sz val="16"/>
        <rFont val="Times New Roman"/>
        <charset val="134"/>
      </rPr>
      <t>1027.4m</t>
    </r>
    <r>
      <rPr>
        <sz val="16"/>
        <rFont val="方正仿宋_GBK"/>
        <charset val="134"/>
      </rPr>
      <t>排水沟为</t>
    </r>
    <r>
      <rPr>
        <sz val="16"/>
        <rFont val="Times New Roman"/>
        <charset val="134"/>
      </rPr>
      <t xml:space="preserve"> C25 </t>
    </r>
    <r>
      <rPr>
        <sz val="16"/>
        <rFont val="方正仿宋_GBK"/>
        <charset val="134"/>
      </rPr>
      <t>素混凝土排水沟。</t>
    </r>
    <r>
      <rPr>
        <sz val="16"/>
        <rFont val="Times New Roman"/>
        <charset val="134"/>
      </rPr>
      <t>(</t>
    </r>
    <r>
      <rPr>
        <sz val="16"/>
        <rFont val="方正仿宋_GBK"/>
        <charset val="134"/>
      </rPr>
      <t>二</t>
    </r>
    <r>
      <rPr>
        <sz val="16"/>
        <rFont val="Times New Roman"/>
        <charset val="134"/>
      </rPr>
      <t>)</t>
    </r>
    <r>
      <rPr>
        <sz val="16"/>
        <rFont val="方正仿宋_GBK"/>
        <charset val="134"/>
      </rPr>
      <t>水肥一体灌溉设施安装。</t>
    </r>
    <r>
      <rPr>
        <sz val="16"/>
        <rFont val="Times New Roman"/>
        <charset val="134"/>
      </rPr>
      <t>(</t>
    </r>
    <r>
      <rPr>
        <sz val="16"/>
        <rFont val="方正仿宋_GBK"/>
        <charset val="134"/>
      </rPr>
      <t>三</t>
    </r>
    <r>
      <rPr>
        <sz val="16"/>
        <rFont val="Times New Roman"/>
        <charset val="134"/>
      </rPr>
      <t>)</t>
    </r>
    <r>
      <rPr>
        <sz val="16"/>
        <rFont val="方正仿宋_GBK"/>
        <charset val="134"/>
      </rPr>
      <t>基地内低压电力建设</t>
    </r>
    <r>
      <rPr>
        <sz val="16"/>
        <rFont val="Times New Roman"/>
        <charset val="134"/>
      </rPr>
      <t>(10KV</t>
    </r>
    <r>
      <rPr>
        <sz val="16"/>
        <rFont val="方正仿宋_GBK"/>
        <charset val="134"/>
      </rPr>
      <t>电源由当地电力部门接入</t>
    </r>
    <r>
      <rPr>
        <sz val="16"/>
        <rFont val="Times New Roman"/>
        <charset val="134"/>
      </rPr>
      <t>)</t>
    </r>
    <r>
      <rPr>
        <sz val="16"/>
        <rFont val="方正仿宋_GBK"/>
        <charset val="134"/>
      </rPr>
      <t>。</t>
    </r>
  </si>
  <si>
    <r>
      <rPr>
        <sz val="16"/>
        <rFont val="方正仿宋_GBK"/>
        <charset val="134"/>
      </rPr>
      <t>通过新建</t>
    </r>
    <r>
      <rPr>
        <sz val="16"/>
        <rFont val="Times New Roman"/>
        <charset val="134"/>
      </rPr>
      <t>230.93</t>
    </r>
    <r>
      <rPr>
        <sz val="16"/>
        <rFont val="方正仿宋_GBK"/>
        <charset val="134"/>
      </rPr>
      <t>亩现代设施农业示范地基地建设，提升土地产值，构建</t>
    </r>
    <r>
      <rPr>
        <sz val="16"/>
        <rFont val="Times New Roman"/>
        <charset val="134"/>
      </rPr>
      <t>“</t>
    </r>
    <r>
      <rPr>
        <sz val="16"/>
        <rFont val="方正仿宋_GBK"/>
        <charset val="134"/>
      </rPr>
      <t>村党组织</t>
    </r>
    <r>
      <rPr>
        <sz val="16"/>
        <rFont val="Times New Roman"/>
        <charset val="134"/>
      </rPr>
      <t>+</t>
    </r>
    <r>
      <rPr>
        <sz val="16"/>
        <rFont val="方正仿宋_GBK"/>
        <charset val="134"/>
      </rPr>
      <t>村办公司</t>
    </r>
    <r>
      <rPr>
        <sz val="16"/>
        <rFont val="Times New Roman"/>
        <charset val="134"/>
      </rPr>
      <t>+</t>
    </r>
    <r>
      <rPr>
        <sz val="16"/>
        <rFont val="方正仿宋_GBK"/>
        <charset val="134"/>
      </rPr>
      <t>农户</t>
    </r>
    <r>
      <rPr>
        <sz val="16"/>
        <rFont val="Times New Roman"/>
        <charset val="134"/>
      </rPr>
      <t>”</t>
    </r>
    <r>
      <rPr>
        <sz val="16"/>
        <rFont val="方正仿宋_GBK"/>
        <charset val="134"/>
      </rPr>
      <t>生产方式，增加村级集体经济收入每年增加收益</t>
    </r>
    <r>
      <rPr>
        <sz val="16"/>
        <rFont val="Times New Roman"/>
        <charset val="134"/>
      </rPr>
      <t>80</t>
    </r>
    <r>
      <rPr>
        <sz val="16"/>
        <rFont val="方正仿宋_GBK"/>
        <charset val="134"/>
      </rPr>
      <t>万元以上，保住村组级集体经济收入不减，同时带动周边部分农户就业。</t>
    </r>
  </si>
  <si>
    <t>发展产业带动集体增收，农户通过共享收益、土地流转、务工等方式增收</t>
  </si>
  <si>
    <t>徐乾清</t>
  </si>
  <si>
    <t>区农业农村局</t>
  </si>
  <si>
    <t>宁海街道</t>
  </si>
  <si>
    <t>海浒社区</t>
  </si>
  <si>
    <r>
      <rPr>
        <sz val="16"/>
        <rFont val="方正仿宋_GBK"/>
        <charset val="134"/>
      </rPr>
      <t>产业发展</t>
    </r>
    <r>
      <rPr>
        <sz val="16"/>
        <rFont val="Times New Roman"/>
        <charset val="134"/>
      </rPr>
      <t>—</t>
    </r>
    <r>
      <rPr>
        <sz val="16"/>
        <rFont val="方正仿宋_GBK"/>
        <charset val="134"/>
      </rPr>
      <t>其他</t>
    </r>
  </si>
  <si>
    <t>海浒社区产业路建设项目</t>
  </si>
  <si>
    <r>
      <rPr>
        <sz val="16"/>
        <rFont val="方正仿宋_GBK"/>
        <charset val="134"/>
      </rPr>
      <t>（</t>
    </r>
    <r>
      <rPr>
        <sz val="16"/>
        <rFont val="Times New Roman"/>
        <charset val="134"/>
      </rPr>
      <t>1</t>
    </r>
    <r>
      <rPr>
        <sz val="16"/>
        <rFont val="方正仿宋_GBK"/>
        <charset val="134"/>
      </rPr>
      <t>）产业路道路硬化</t>
    </r>
    <r>
      <rPr>
        <sz val="16"/>
        <rFont val="Times New Roman"/>
        <charset val="134"/>
      </rPr>
      <t xml:space="preserve"> 2 </t>
    </r>
    <r>
      <rPr>
        <sz val="16"/>
        <rFont val="方正仿宋_GBK"/>
        <charset val="134"/>
      </rPr>
      <t>段</t>
    </r>
    <r>
      <rPr>
        <sz val="16"/>
        <rFont val="Times New Roman"/>
        <charset val="134"/>
      </rPr>
      <t xml:space="preserve">
1700m</t>
    </r>
    <r>
      <rPr>
        <sz val="16"/>
        <rFont val="方正仿宋_GBK"/>
        <charset val="134"/>
      </rPr>
      <t>，道路清表，路床整形，风化料回填，排水沟修复。</t>
    </r>
    <r>
      <rPr>
        <sz val="16"/>
        <rFont val="Times New Roman"/>
        <charset val="134"/>
      </rPr>
      <t xml:space="preserve">
</t>
    </r>
    <r>
      <rPr>
        <sz val="16"/>
        <rFont val="方正仿宋_GBK"/>
        <charset val="134"/>
      </rPr>
      <t>（</t>
    </r>
    <r>
      <rPr>
        <sz val="16"/>
        <rFont val="Times New Roman"/>
        <charset val="134"/>
      </rPr>
      <t>2</t>
    </r>
    <r>
      <rPr>
        <sz val="16"/>
        <rFont val="方正仿宋_GBK"/>
        <charset val="134"/>
      </rPr>
      <t>）上海浒、古城村内道路修补硬化约</t>
    </r>
    <r>
      <rPr>
        <sz val="16"/>
        <rFont val="Times New Roman"/>
        <charset val="134"/>
      </rPr>
      <t xml:space="preserve"> 1055m</t>
    </r>
    <r>
      <rPr>
        <sz val="16"/>
        <rFont val="方正仿宋_GBK"/>
        <charset val="134"/>
      </rPr>
      <t>。</t>
    </r>
  </si>
  <si>
    <t>提升产业配套设施，促进沿湖种植业，乡村旅游发展。</t>
  </si>
  <si>
    <t>玉溪市江川区农业农村局</t>
  </si>
  <si>
    <t>伏家营社区</t>
  </si>
  <si>
    <t>伏家营社区伏家营小组避难场所建设</t>
  </si>
  <si>
    <r>
      <rPr>
        <sz val="16"/>
        <rFont val="方正仿宋_GBK"/>
        <charset val="134"/>
      </rPr>
      <t>场地硬化</t>
    </r>
    <r>
      <rPr>
        <sz val="16"/>
        <rFont val="Times New Roman"/>
        <charset val="134"/>
      </rPr>
      <t>1</t>
    </r>
    <r>
      <rPr>
        <sz val="16"/>
        <rFont val="方正仿宋_GBK"/>
        <charset val="134"/>
      </rPr>
      <t>块，面积</t>
    </r>
    <r>
      <rPr>
        <sz val="16"/>
        <rFont val="Times New Roman"/>
        <charset val="134"/>
      </rPr>
      <t>1352.56</t>
    </r>
    <r>
      <rPr>
        <sz val="16"/>
        <rFont val="方正仿宋_GBK"/>
        <charset val="134"/>
      </rPr>
      <t>㎡，排水沟</t>
    </r>
    <r>
      <rPr>
        <sz val="16"/>
        <rFont val="Times New Roman"/>
        <charset val="134"/>
      </rPr>
      <t>90m</t>
    </r>
    <r>
      <rPr>
        <sz val="16"/>
        <rFont val="方正仿宋_GBK"/>
        <charset val="134"/>
      </rPr>
      <t>。</t>
    </r>
  </si>
  <si>
    <r>
      <rPr>
        <sz val="16"/>
        <rFont val="方正仿宋_GBK"/>
        <charset val="134"/>
      </rPr>
      <t>通过在倚伏家营修建应急避难场所，进行场地硬化</t>
    </r>
    <r>
      <rPr>
        <sz val="16"/>
        <rFont val="Times New Roman"/>
        <charset val="134"/>
      </rPr>
      <t>1</t>
    </r>
    <r>
      <rPr>
        <sz val="16"/>
        <rFont val="方正仿宋_GBK"/>
        <charset val="134"/>
      </rPr>
      <t>块，面积</t>
    </r>
    <r>
      <rPr>
        <sz val="16"/>
        <rFont val="Times New Roman"/>
        <charset val="134"/>
      </rPr>
      <t>1352.56</t>
    </r>
    <r>
      <rPr>
        <sz val="16"/>
        <rFont val="方正仿宋_GBK"/>
        <charset val="134"/>
      </rPr>
      <t>㎡，建排水沟</t>
    </r>
    <r>
      <rPr>
        <sz val="16"/>
        <rFont val="Times New Roman"/>
        <charset val="134"/>
      </rPr>
      <t>90m</t>
    </r>
    <r>
      <rPr>
        <sz val="16"/>
        <rFont val="方正仿宋_GBK"/>
        <charset val="134"/>
      </rPr>
      <t>。方便群众出行，在突发事件发生时确保群众人生财产安全。</t>
    </r>
  </si>
  <si>
    <t>不需要</t>
  </si>
  <si>
    <t>江城镇</t>
  </si>
  <si>
    <t>海门村</t>
  </si>
  <si>
    <r>
      <rPr>
        <sz val="16"/>
        <rFont val="方正仿宋_GBK"/>
        <charset val="134"/>
      </rPr>
      <t>江城镇海门村</t>
    </r>
    <r>
      <rPr>
        <sz val="16"/>
        <rFont val="Times New Roman"/>
        <charset val="134"/>
      </rPr>
      <t>“</t>
    </r>
    <r>
      <rPr>
        <sz val="16"/>
        <rFont val="方正仿宋_GBK"/>
        <charset val="134"/>
      </rPr>
      <t>古香海门</t>
    </r>
    <r>
      <rPr>
        <sz val="16"/>
        <rFont val="Times New Roman"/>
        <charset val="134"/>
      </rPr>
      <t>”</t>
    </r>
    <r>
      <rPr>
        <sz val="16"/>
        <rFont val="方正仿宋_GBK"/>
        <charset val="134"/>
      </rPr>
      <t>农文旅融合发展项目</t>
    </r>
  </si>
  <si>
    <r>
      <rPr>
        <sz val="16"/>
        <rFont val="Times New Roman"/>
        <charset val="134"/>
      </rPr>
      <t>(1)</t>
    </r>
    <r>
      <rPr>
        <sz val="16"/>
        <rFont val="方正仿宋_GBK"/>
        <charset val="134"/>
      </rPr>
      <t>茶马古道延长线旅游道路修复</t>
    </r>
    <r>
      <rPr>
        <sz val="16"/>
        <rFont val="Times New Roman"/>
        <charset val="134"/>
      </rPr>
      <t>:</t>
    </r>
    <r>
      <rPr>
        <sz val="16"/>
        <rFont val="方正仿宋_GBK"/>
        <charset val="134"/>
      </rPr>
      <t>修建挡墙总长</t>
    </r>
    <r>
      <rPr>
        <sz val="16"/>
        <rFont val="Times New Roman"/>
        <charset val="134"/>
      </rPr>
      <t xml:space="preserve"> 130m,</t>
    </r>
    <r>
      <rPr>
        <sz val="16"/>
        <rFont val="方正仿宋_GBK"/>
        <charset val="134"/>
      </rPr>
      <t>高约</t>
    </r>
    <r>
      <rPr>
        <sz val="16"/>
        <rFont val="Times New Roman"/>
        <charset val="134"/>
      </rPr>
      <t xml:space="preserve"> 3.5m,</t>
    </r>
    <r>
      <rPr>
        <sz val="16"/>
        <rFont val="方正仿宋_GBK"/>
        <charset val="134"/>
      </rPr>
      <t>合计</t>
    </r>
    <r>
      <rPr>
        <sz val="16"/>
        <rFont val="Times New Roman"/>
        <charset val="134"/>
      </rPr>
      <t xml:space="preserve"> 550m';(2)</t>
    </r>
    <r>
      <rPr>
        <sz val="16"/>
        <rFont val="方正仿宋_GBK"/>
        <charset val="134"/>
      </rPr>
      <t>护栏总长</t>
    </r>
    <r>
      <rPr>
        <sz val="16"/>
        <rFont val="Times New Roman"/>
        <charset val="134"/>
      </rPr>
      <t xml:space="preserve"> 640m;</t>
    </r>
    <r>
      <rPr>
        <sz val="16"/>
        <rFont val="方正仿宋_GBK"/>
        <charset val="134"/>
      </rPr>
      <t>新建游步道总长</t>
    </r>
    <r>
      <rPr>
        <sz val="16"/>
        <rFont val="Times New Roman"/>
        <charset val="134"/>
      </rPr>
      <t xml:space="preserve"> 457m</t>
    </r>
    <r>
      <rPr>
        <sz val="16"/>
        <rFont val="方正仿宋_GBK"/>
        <charset val="134"/>
      </rPr>
      <t>。</t>
    </r>
  </si>
  <si>
    <r>
      <rPr>
        <sz val="16"/>
        <rFont val="方正仿宋_GBK"/>
        <charset val="134"/>
      </rPr>
      <t>以</t>
    </r>
    <r>
      <rPr>
        <sz val="16"/>
        <rFont val="Times New Roman"/>
        <charset val="134"/>
      </rPr>
      <t>“</t>
    </r>
    <r>
      <rPr>
        <sz val="16"/>
        <rFont val="方正仿宋_GBK"/>
        <charset val="134"/>
      </rPr>
      <t>两湖原乡</t>
    </r>
    <r>
      <rPr>
        <sz val="16"/>
        <rFont val="Times New Roman"/>
        <charset val="134"/>
      </rPr>
      <t xml:space="preserve"> • </t>
    </r>
    <r>
      <rPr>
        <sz val="16"/>
        <rFont val="方正仿宋_GBK"/>
        <charset val="134"/>
      </rPr>
      <t>海门古驿</t>
    </r>
    <r>
      <rPr>
        <sz val="16"/>
        <rFont val="Times New Roman"/>
        <charset val="134"/>
      </rPr>
      <t>”</t>
    </r>
    <r>
      <rPr>
        <sz val="16"/>
        <rFont val="方正仿宋_GBK"/>
        <charset val="134"/>
      </rPr>
      <t>为总体定位，紧抓古滇文化和一山观两湖的环境特色，以文体旅融合发展为产业路径，打造集古滇文化体验、高山湖泊休闲度假功能于一体的融合型山地运动休闲度假目的地，通过对海门村的产业、环境和文化进行保护、梳理、提升、改造，植入</t>
    </r>
    <r>
      <rPr>
        <sz val="16"/>
        <rFont val="Times New Roman"/>
        <charset val="134"/>
      </rPr>
      <t>“</t>
    </r>
    <r>
      <rPr>
        <sz val="16"/>
        <rFont val="方正仿宋_GBK"/>
        <charset val="134"/>
      </rPr>
      <t>文旅＋康养、研学、度假</t>
    </r>
    <r>
      <rPr>
        <sz val="16"/>
        <rFont val="Times New Roman"/>
        <charset val="134"/>
      </rPr>
      <t>”</t>
    </r>
    <r>
      <rPr>
        <sz val="16"/>
        <rFont val="方正仿宋_GBK"/>
        <charset val="134"/>
      </rPr>
      <t>的业态，实现产业布局结构的优化和调整，从而形成宜居宜业的乡村振兴新局面，将海门村打造成省级文旅带动型乡村振兴示范点、昆玉红旅游文化带上的山地运动度假体验基地、古滇文化体验首选地。</t>
    </r>
    <r>
      <rPr>
        <sz val="16"/>
        <rFont val="Times New Roman"/>
        <charset val="134"/>
      </rPr>
      <t xml:space="preserve">
</t>
    </r>
  </si>
  <si>
    <t>李佩佩、徐乾清</t>
  </si>
  <si>
    <r>
      <rPr>
        <sz val="16"/>
        <rFont val="Times New Roman"/>
        <charset val="134"/>
      </rPr>
      <t>18788526631</t>
    </r>
    <r>
      <rPr>
        <sz val="16"/>
        <rFont val="方正仿宋_GBK"/>
        <charset val="134"/>
      </rPr>
      <t>、</t>
    </r>
    <r>
      <rPr>
        <sz val="16"/>
        <rFont val="Times New Roman"/>
        <charset val="134"/>
      </rPr>
      <t>13013482908</t>
    </r>
  </si>
  <si>
    <t>江川区委组织部、玉溪市江川区农业农村局</t>
  </si>
  <si>
    <t>白家营村</t>
  </si>
  <si>
    <r>
      <rPr>
        <sz val="16"/>
        <rFont val="方正仿宋_GBK"/>
        <charset val="134"/>
      </rPr>
      <t>产业发展</t>
    </r>
    <r>
      <rPr>
        <sz val="16"/>
        <rFont val="Times New Roman"/>
        <charset val="134"/>
      </rPr>
      <t>—</t>
    </r>
    <r>
      <rPr>
        <sz val="16"/>
        <rFont val="方正仿宋_GBK"/>
        <charset val="134"/>
      </rPr>
      <t>农产品仓储保鲜冷链基础设施建设</t>
    </r>
  </si>
  <si>
    <t>江城镇白家营村农产品冷链物流基地建设项目</t>
  </si>
  <si>
    <r>
      <rPr>
        <sz val="16"/>
        <rFont val="方正仿宋_GBK"/>
        <charset val="134"/>
      </rPr>
      <t>新建冷库</t>
    </r>
    <r>
      <rPr>
        <sz val="16"/>
        <rFont val="Times New Roman"/>
        <charset val="134"/>
      </rPr>
      <t xml:space="preserve">1 </t>
    </r>
    <r>
      <rPr>
        <sz val="16"/>
        <rFont val="方正仿宋_GBK"/>
        <charset val="134"/>
      </rPr>
      <t>个，占地</t>
    </r>
    <r>
      <rPr>
        <sz val="16"/>
        <rFont val="Times New Roman"/>
        <charset val="134"/>
      </rPr>
      <t xml:space="preserve"> 328.46</t>
    </r>
    <r>
      <rPr>
        <sz val="16"/>
        <rFont val="方正仿宋_GBK"/>
        <charset val="134"/>
      </rPr>
      <t>㎡。</t>
    </r>
  </si>
  <si>
    <t>增加村集体经济，带动蔬菜产业发展。</t>
  </si>
  <si>
    <t>李佩佩</t>
  </si>
  <si>
    <t>18788526631</t>
  </si>
  <si>
    <t>江川区委组织部</t>
  </si>
  <si>
    <t>祁家营</t>
  </si>
  <si>
    <r>
      <rPr>
        <sz val="16"/>
        <rFont val="方正仿宋_GBK"/>
        <charset val="134"/>
      </rPr>
      <t>乡村建设行动</t>
    </r>
    <r>
      <rPr>
        <sz val="16"/>
        <rFont val="Times New Roman"/>
        <charset val="134"/>
      </rPr>
      <t>—</t>
    </r>
    <r>
      <rPr>
        <sz val="16"/>
        <rFont val="方正仿宋_GBK"/>
        <charset val="134"/>
      </rPr>
      <t>产业路、资源路、旅游路建设</t>
    </r>
  </si>
  <si>
    <t>江城镇祁家营产业道路建设</t>
  </si>
  <si>
    <r>
      <rPr>
        <sz val="16"/>
        <rFont val="方正仿宋_GBK"/>
        <charset val="134"/>
      </rPr>
      <t>新建</t>
    </r>
    <r>
      <rPr>
        <sz val="16"/>
        <rFont val="Times New Roman"/>
        <charset val="134"/>
      </rPr>
      <t>3.5m</t>
    </r>
    <r>
      <rPr>
        <sz val="16"/>
        <rFont val="方正仿宋_GBK"/>
        <charset val="134"/>
      </rPr>
      <t>宽道路长</t>
    </r>
    <r>
      <rPr>
        <sz val="16"/>
        <rFont val="Times New Roman"/>
        <charset val="134"/>
      </rPr>
      <t>888m</t>
    </r>
    <r>
      <rPr>
        <sz val="16"/>
        <rFont val="方正仿宋_GBK"/>
        <charset val="134"/>
      </rPr>
      <t>，新建排水明沟</t>
    </r>
    <r>
      <rPr>
        <sz val="16"/>
        <rFont val="Times New Roman"/>
        <charset val="134"/>
      </rPr>
      <t>215m</t>
    </r>
    <r>
      <rPr>
        <sz val="16"/>
        <rFont val="方正仿宋_GBK"/>
        <charset val="134"/>
      </rPr>
      <t>；新建路肩墙长</t>
    </r>
    <r>
      <rPr>
        <sz val="16"/>
        <rFont val="Times New Roman"/>
        <charset val="134"/>
      </rPr>
      <t>158m</t>
    </r>
    <r>
      <rPr>
        <sz val="16"/>
        <rFont val="方正仿宋_GBK"/>
        <charset val="134"/>
      </rPr>
      <t>，过路桥加宽</t>
    </r>
    <r>
      <rPr>
        <sz val="16"/>
        <rFont val="Times New Roman"/>
        <charset val="134"/>
      </rPr>
      <t>1.1m</t>
    </r>
    <r>
      <rPr>
        <sz val="16"/>
        <rFont val="方正仿宋_GBK"/>
        <charset val="134"/>
      </rPr>
      <t>。</t>
    </r>
  </si>
  <si>
    <r>
      <rPr>
        <sz val="16"/>
        <rFont val="方正仿宋_GBK"/>
        <charset val="134"/>
      </rPr>
      <t>对促进村庄未来的发展有着积极的作用，有利于带动村子及附近区域经济社会的发展</t>
    </r>
    <r>
      <rPr>
        <sz val="16"/>
        <rFont val="Times New Roman"/>
        <charset val="134"/>
      </rPr>
      <t>.</t>
    </r>
    <r>
      <rPr>
        <sz val="16"/>
        <rFont val="方正仿宋_GBK"/>
        <charset val="134"/>
      </rPr>
      <t>通过本项目的建设，提高群众生活质量和生活水平</t>
    </r>
    <r>
      <rPr>
        <sz val="16"/>
        <rFont val="Times New Roman"/>
        <charset val="134"/>
      </rPr>
      <t>.</t>
    </r>
  </si>
  <si>
    <t>侯家沟</t>
  </si>
  <si>
    <t>江城镇侯家沟村人居环境提升改造项目</t>
  </si>
  <si>
    <r>
      <rPr>
        <sz val="16"/>
        <rFont val="Times New Roman"/>
        <charset val="134"/>
      </rPr>
      <t>1.</t>
    </r>
    <r>
      <rPr>
        <sz val="16"/>
        <rFont val="方正仿宋_GBK"/>
        <charset val="134"/>
      </rPr>
      <t>张家头路面硬化</t>
    </r>
    <r>
      <rPr>
        <sz val="16"/>
        <rFont val="Times New Roman"/>
        <charset val="134"/>
      </rPr>
      <t>600m</t>
    </r>
    <r>
      <rPr>
        <sz val="16"/>
        <rFont val="方正仿宋_GBK"/>
        <charset val="134"/>
      </rPr>
      <t>；</t>
    </r>
    <r>
      <rPr>
        <sz val="16"/>
        <rFont val="Times New Roman"/>
        <charset val="134"/>
      </rPr>
      <t>2.</t>
    </r>
    <r>
      <rPr>
        <sz val="16"/>
        <rFont val="方正仿宋_GBK"/>
        <charset val="134"/>
      </rPr>
      <t>水沟修建</t>
    </r>
    <r>
      <rPr>
        <sz val="16"/>
        <rFont val="Times New Roman"/>
        <charset val="134"/>
      </rPr>
      <t>784m</t>
    </r>
    <r>
      <rPr>
        <sz val="16"/>
        <rFont val="方正仿宋_GBK"/>
        <charset val="134"/>
      </rPr>
      <t>；</t>
    </r>
    <r>
      <rPr>
        <sz val="16"/>
        <rFont val="Times New Roman"/>
        <charset val="134"/>
      </rPr>
      <t>3.</t>
    </r>
    <r>
      <rPr>
        <sz val="16"/>
        <rFont val="方正仿宋_GBK"/>
        <charset val="134"/>
      </rPr>
      <t>应急避难场所</t>
    </r>
    <r>
      <rPr>
        <sz val="16"/>
        <rFont val="Times New Roman"/>
        <charset val="134"/>
      </rPr>
      <t>25</t>
    </r>
    <r>
      <rPr>
        <sz val="16"/>
        <rFont val="方正仿宋_GBK"/>
        <charset val="134"/>
      </rPr>
      <t>㎡；</t>
    </r>
    <r>
      <rPr>
        <sz val="16"/>
        <rFont val="Times New Roman"/>
        <charset val="134"/>
      </rPr>
      <t>4.</t>
    </r>
    <r>
      <rPr>
        <sz val="16"/>
        <rFont val="方正仿宋_GBK"/>
        <charset val="134"/>
      </rPr>
      <t>沼气池围墙</t>
    </r>
    <r>
      <rPr>
        <sz val="16"/>
        <rFont val="Times New Roman"/>
        <charset val="134"/>
      </rPr>
      <t>4m</t>
    </r>
    <r>
      <rPr>
        <sz val="16"/>
        <rFont val="方正仿宋_GBK"/>
        <charset val="134"/>
      </rPr>
      <t>；</t>
    </r>
    <r>
      <rPr>
        <sz val="16"/>
        <rFont val="Times New Roman"/>
        <charset val="134"/>
      </rPr>
      <t>5.</t>
    </r>
    <r>
      <rPr>
        <sz val="16"/>
        <rFont val="方正仿宋_GBK"/>
        <charset val="134"/>
      </rPr>
      <t>挡墙</t>
    </r>
    <r>
      <rPr>
        <sz val="16"/>
        <rFont val="Times New Roman"/>
        <charset val="134"/>
      </rPr>
      <t>150m</t>
    </r>
    <r>
      <rPr>
        <sz val="16"/>
        <rFont val="方正仿宋_GBK"/>
        <charset val="134"/>
      </rPr>
      <t>；</t>
    </r>
    <r>
      <rPr>
        <sz val="16"/>
        <rFont val="Times New Roman"/>
        <charset val="134"/>
      </rPr>
      <t>6.</t>
    </r>
    <r>
      <rPr>
        <sz val="16"/>
        <rFont val="方正仿宋_GBK"/>
        <charset val="134"/>
      </rPr>
      <t>小花圃</t>
    </r>
    <r>
      <rPr>
        <sz val="16"/>
        <rFont val="Times New Roman"/>
        <charset val="134"/>
      </rPr>
      <t>100</t>
    </r>
    <r>
      <rPr>
        <sz val="16"/>
        <rFont val="方正仿宋_GBK"/>
        <charset val="134"/>
      </rPr>
      <t>㎡（自筹资金）。</t>
    </r>
  </si>
  <si>
    <t>前卫镇</t>
  </si>
  <si>
    <t>石河村</t>
  </si>
  <si>
    <t>前卫镇小石河村民族团结进步示范村项目</t>
  </si>
  <si>
    <r>
      <rPr>
        <sz val="16"/>
        <rFont val="方正仿宋_GBK"/>
        <charset val="134"/>
      </rPr>
      <t>（</t>
    </r>
    <r>
      <rPr>
        <sz val="16"/>
        <rFont val="Times New Roman"/>
        <charset val="134"/>
      </rPr>
      <t>1</t>
    </r>
    <r>
      <rPr>
        <sz val="16"/>
        <rFont val="方正仿宋_GBK"/>
        <charset val="134"/>
      </rPr>
      <t>）硬化小石河村电烤房产业路</t>
    </r>
    <r>
      <rPr>
        <sz val="16"/>
        <rFont val="Times New Roman"/>
        <charset val="134"/>
      </rPr>
      <t xml:space="preserve"> 1506.94m²</t>
    </r>
    <r>
      <rPr>
        <sz val="16"/>
        <rFont val="方正仿宋_GBK"/>
        <charset val="134"/>
      </rPr>
      <t>，附属挡土墙、围墙，排</t>
    </r>
    <r>
      <rPr>
        <sz val="16"/>
        <rFont val="Times New Roman"/>
        <charset val="134"/>
      </rPr>
      <t xml:space="preserve">
</t>
    </r>
    <r>
      <rPr>
        <sz val="16"/>
        <rFont val="方正仿宋_GBK"/>
        <charset val="134"/>
      </rPr>
      <t>水沟</t>
    </r>
    <r>
      <rPr>
        <sz val="16"/>
        <rFont val="Times New Roman"/>
        <charset val="134"/>
      </rPr>
      <t xml:space="preserve"> 67.2m;(2</t>
    </r>
    <r>
      <rPr>
        <sz val="16"/>
        <rFont val="方正仿宋_GBK"/>
        <charset val="134"/>
      </rPr>
      <t>）在原编烟棚一侧扩建编烟棚</t>
    </r>
    <r>
      <rPr>
        <sz val="16"/>
        <rFont val="Times New Roman"/>
        <charset val="134"/>
      </rPr>
      <t xml:space="preserve"> 1075.6m2
;</t>
    </r>
    <r>
      <rPr>
        <sz val="16"/>
        <rFont val="方正仿宋_GBK"/>
        <charset val="134"/>
      </rPr>
      <t>（</t>
    </r>
    <r>
      <rPr>
        <sz val="16"/>
        <rFont val="Times New Roman"/>
        <charset val="134"/>
      </rPr>
      <t>3</t>
    </r>
    <r>
      <rPr>
        <sz val="16"/>
        <rFont val="方正仿宋_GBK"/>
        <charset val="134"/>
      </rPr>
      <t>）新建太阳能路灯</t>
    </r>
    <r>
      <rPr>
        <sz val="16"/>
        <rFont val="Times New Roman"/>
        <charset val="134"/>
      </rPr>
      <t xml:space="preserve"> 2 </t>
    </r>
    <r>
      <rPr>
        <sz val="16"/>
        <rFont val="方正仿宋_GBK"/>
        <charset val="134"/>
      </rPr>
      <t>盏。</t>
    </r>
  </si>
  <si>
    <r>
      <rPr>
        <sz val="16"/>
        <rFont val="方正仿宋_GBK"/>
        <charset val="134"/>
      </rPr>
      <t>项目位于石河村委会小石河小组，多年来，小石河的群众大多以农业为生，烟草是小石河的主要经济收入来源。项目的实施可以有效解决小石河小组彝族村民拉烟等重力运输打滑、倾覆等安全隐患以及编烟装烟的场地需求，带动小石河村民增产增收，预计每年产生经济效益</t>
    </r>
    <r>
      <rPr>
        <sz val="16"/>
        <rFont val="Times New Roman"/>
        <charset val="134"/>
      </rPr>
      <t>48</t>
    </r>
    <r>
      <rPr>
        <sz val="16"/>
        <rFont val="方正仿宋_GBK"/>
        <charset val="134"/>
      </rPr>
      <t>万元。</t>
    </r>
  </si>
  <si>
    <t>渔村村</t>
  </si>
  <si>
    <r>
      <rPr>
        <sz val="16"/>
        <rFont val="方正仿宋_GBK"/>
        <charset val="134"/>
      </rPr>
      <t>前卫镇渔村等</t>
    </r>
    <r>
      <rPr>
        <sz val="16"/>
        <rFont val="Times New Roman"/>
        <charset val="134"/>
      </rPr>
      <t>2</t>
    </r>
    <r>
      <rPr>
        <sz val="16"/>
        <rFont val="方正仿宋_GBK"/>
        <charset val="134"/>
      </rPr>
      <t>个村鲜切花交易中心建设项目</t>
    </r>
  </si>
  <si>
    <r>
      <rPr>
        <sz val="16"/>
        <rFont val="方正仿宋_GBK"/>
        <charset val="134"/>
      </rPr>
      <t>新建</t>
    </r>
    <r>
      <rPr>
        <sz val="16"/>
        <rFont val="Times New Roman"/>
        <charset val="134"/>
      </rPr>
      <t>1</t>
    </r>
    <r>
      <rPr>
        <sz val="16"/>
        <rFont val="方正仿宋_GBK"/>
        <charset val="134"/>
      </rPr>
      <t>幢鲜切花交易中心，为钢框架结构，建筑占地面积</t>
    </r>
    <r>
      <rPr>
        <sz val="16"/>
        <rFont val="Times New Roman"/>
        <charset val="134"/>
      </rPr>
      <t>520.8m²</t>
    </r>
    <r>
      <rPr>
        <sz val="16"/>
        <rFont val="方正仿宋_GBK"/>
        <charset val="134"/>
      </rPr>
      <t>。</t>
    </r>
  </si>
  <si>
    <r>
      <rPr>
        <sz val="16"/>
        <rFont val="方正仿宋_GBK"/>
        <charset val="134"/>
      </rPr>
      <t>通过建设交易中心，一是实现经济效益。预计每年实现利润约</t>
    </r>
    <r>
      <rPr>
        <sz val="16"/>
        <rFont val="Times New Roman"/>
        <charset val="134"/>
      </rPr>
      <t>16.04</t>
    </r>
    <r>
      <rPr>
        <sz val="16"/>
        <rFont val="方正仿宋_GBK"/>
        <charset val="134"/>
      </rPr>
      <t>万元。二是实现联农带农。①为周边企业、合作社提供鲜花采购、销售渠道，提升服务企业质效。②服务前卫镇</t>
    </r>
    <r>
      <rPr>
        <sz val="16"/>
        <rFont val="Times New Roman"/>
        <charset val="134"/>
      </rPr>
      <t>128</t>
    </r>
    <r>
      <rPr>
        <sz val="16"/>
        <rFont val="方正仿宋_GBK"/>
        <charset val="134"/>
      </rPr>
      <t>户花卉种植户，强化花卉种植风险抵御能力。③可吸纳周边</t>
    </r>
    <r>
      <rPr>
        <sz val="16"/>
        <rFont val="Times New Roman"/>
        <charset val="134"/>
      </rPr>
      <t>50</t>
    </r>
    <r>
      <rPr>
        <sz val="16"/>
        <rFont val="方正仿宋_GBK"/>
        <charset val="134"/>
      </rPr>
      <t>名劳动力就地就近务工，其中管理岗位</t>
    </r>
    <r>
      <rPr>
        <sz val="16"/>
        <rFont val="Times New Roman"/>
        <charset val="134"/>
      </rPr>
      <t>2</t>
    </r>
    <r>
      <rPr>
        <sz val="16"/>
        <rFont val="方正仿宋_GBK"/>
        <charset val="134"/>
      </rPr>
      <t>个（</t>
    </r>
    <r>
      <rPr>
        <sz val="16"/>
        <rFont val="Times New Roman"/>
        <charset val="134"/>
      </rPr>
      <t>3000</t>
    </r>
    <r>
      <rPr>
        <sz val="16"/>
        <rFont val="方正仿宋_GBK"/>
        <charset val="134"/>
      </rPr>
      <t>元</t>
    </r>
    <r>
      <rPr>
        <sz val="16"/>
        <rFont val="Times New Roman"/>
        <charset val="134"/>
      </rPr>
      <t>/</t>
    </r>
    <r>
      <rPr>
        <sz val="16"/>
        <rFont val="方正仿宋_GBK"/>
        <charset val="134"/>
      </rPr>
      <t>月，年收入</t>
    </r>
    <r>
      <rPr>
        <sz val="16"/>
        <rFont val="Times New Roman"/>
        <charset val="134"/>
      </rPr>
      <t>3.6</t>
    </r>
    <r>
      <rPr>
        <sz val="16"/>
        <rFont val="方正仿宋_GBK"/>
        <charset val="134"/>
      </rPr>
      <t>万元），</t>
    </r>
    <r>
      <rPr>
        <sz val="16"/>
        <rFont val="Times New Roman"/>
        <charset val="134"/>
      </rPr>
      <t>48</t>
    </r>
    <r>
      <rPr>
        <sz val="16"/>
        <rFont val="方正仿宋_GBK"/>
        <charset val="134"/>
      </rPr>
      <t>个分拣工岗位（</t>
    </r>
    <r>
      <rPr>
        <sz val="16"/>
        <rFont val="Times New Roman"/>
        <charset val="134"/>
      </rPr>
      <t>1500</t>
    </r>
    <r>
      <rPr>
        <sz val="16"/>
        <rFont val="方正仿宋_GBK"/>
        <charset val="134"/>
      </rPr>
      <t>元</t>
    </r>
    <r>
      <rPr>
        <sz val="16"/>
        <rFont val="Times New Roman"/>
        <charset val="134"/>
      </rPr>
      <t>/</t>
    </r>
    <r>
      <rPr>
        <sz val="16"/>
        <rFont val="方正仿宋_GBK"/>
        <charset val="134"/>
      </rPr>
      <t>月，年收入</t>
    </r>
    <r>
      <rPr>
        <sz val="16"/>
        <rFont val="Times New Roman"/>
        <charset val="134"/>
      </rPr>
      <t>1.8</t>
    </r>
    <r>
      <rPr>
        <sz val="16"/>
        <rFont val="方正仿宋_GBK"/>
        <charset val="134"/>
      </rPr>
      <t>万元）。三是打造文化名片。发展花卉产业，打造品牌、质量、效益同步提升的</t>
    </r>
    <r>
      <rPr>
        <sz val="16"/>
        <rFont val="Times New Roman"/>
        <charset val="134"/>
      </rPr>
      <t>“</t>
    </r>
    <r>
      <rPr>
        <sz val="16"/>
        <rFont val="方正仿宋_GBK"/>
        <charset val="134"/>
      </rPr>
      <t>花经济</t>
    </r>
    <r>
      <rPr>
        <sz val="16"/>
        <rFont val="Times New Roman"/>
        <charset val="134"/>
      </rPr>
      <t>”</t>
    </r>
    <r>
      <rPr>
        <sz val="16"/>
        <rFont val="方正仿宋_GBK"/>
        <charset val="134"/>
      </rPr>
      <t>，扩大知名度，带动当地旅游业发展。</t>
    </r>
  </si>
  <si>
    <t>带动花卉销售</t>
  </si>
  <si>
    <t>江川区组织部</t>
  </si>
  <si>
    <t>前卫社区</t>
  </si>
  <si>
    <t>前卫镇前卫社区农贸市场建设项目</t>
  </si>
  <si>
    <r>
      <rPr>
        <sz val="16"/>
        <rFont val="方正仿宋_GBK"/>
        <charset val="134"/>
      </rPr>
      <t>建设</t>
    </r>
    <r>
      <rPr>
        <sz val="16"/>
        <rFont val="Times New Roman"/>
        <charset val="134"/>
      </rPr>
      <t>1</t>
    </r>
    <r>
      <rPr>
        <sz val="16"/>
        <rFont val="方正仿宋_GBK"/>
        <charset val="134"/>
      </rPr>
      <t>幢农贸市场，二层混凝土框架结构，占地面积合计</t>
    </r>
    <r>
      <rPr>
        <sz val="16"/>
        <rFont val="Times New Roman"/>
        <charset val="134"/>
      </rPr>
      <t xml:space="preserve"> 202</t>
    </r>
    <r>
      <rPr>
        <sz val="16"/>
        <rFont val="方正仿宋_GBK"/>
        <charset val="134"/>
      </rPr>
      <t>㎡。</t>
    </r>
  </si>
  <si>
    <t>通过在前卫镇前卫社区建设农贸市场，增加村集体经济，带动蔬菜产业发展。</t>
  </si>
  <si>
    <t>九溪镇</t>
  </si>
  <si>
    <t>六十亩村</t>
  </si>
  <si>
    <t>六十亩村委会六十亩小组民族团结进步示范村建设项目</t>
  </si>
  <si>
    <r>
      <rPr>
        <sz val="16"/>
        <rFont val="方正仿宋_GBK"/>
        <charset val="134"/>
      </rPr>
      <t>场地平整</t>
    </r>
    <r>
      <rPr>
        <sz val="16"/>
        <rFont val="Times New Roman"/>
        <charset val="134"/>
      </rPr>
      <t xml:space="preserve"> 9789 </t>
    </r>
    <r>
      <rPr>
        <sz val="16"/>
        <rFont val="方正仿宋_GBK"/>
        <charset val="134"/>
      </rPr>
      <t>㎡</t>
    </r>
    <r>
      <rPr>
        <sz val="16"/>
        <rFont val="Times New Roman"/>
        <charset val="134"/>
      </rPr>
      <t>,</t>
    </r>
    <r>
      <rPr>
        <sz val="16"/>
        <rFont val="方正仿宋_GBK"/>
        <charset val="134"/>
      </rPr>
      <t>新建鲜花种植大棚</t>
    </r>
    <r>
      <rPr>
        <sz val="16"/>
        <rFont val="Times New Roman"/>
        <charset val="134"/>
      </rPr>
      <t>2</t>
    </r>
    <r>
      <rPr>
        <sz val="16"/>
        <rFont val="方正仿宋_GBK"/>
        <charset val="134"/>
      </rPr>
      <t>幢总面积</t>
    </r>
    <r>
      <rPr>
        <sz val="16"/>
        <rFont val="Times New Roman"/>
        <charset val="134"/>
      </rPr>
      <t xml:space="preserve"> 6144m;</t>
    </r>
    <r>
      <rPr>
        <sz val="16"/>
        <rFont val="方正仿宋_GBK"/>
        <charset val="134"/>
      </rPr>
      <t>道路硬化面积</t>
    </r>
    <r>
      <rPr>
        <sz val="16"/>
        <rFont val="Times New Roman"/>
        <charset val="134"/>
      </rPr>
      <t xml:space="preserve"> 642.0</t>
    </r>
    <r>
      <rPr>
        <sz val="16"/>
        <rFont val="方正仿宋_GBK"/>
        <charset val="134"/>
      </rPr>
      <t>㎡。</t>
    </r>
  </si>
  <si>
    <r>
      <rPr>
        <sz val="16"/>
        <rFont val="方正仿宋_GBK"/>
        <charset val="134"/>
      </rPr>
      <t>六十亩村百合花产业面临种植成本高、无菌技术要求高、运输费用高的难题，通过完善百合花产业基地建设，采用</t>
    </r>
    <r>
      <rPr>
        <sz val="16"/>
        <rFont val="Times New Roman"/>
        <charset val="134"/>
      </rPr>
      <t>“</t>
    </r>
    <r>
      <rPr>
        <sz val="16"/>
        <rFont val="方正仿宋_GBK"/>
        <charset val="134"/>
      </rPr>
      <t>企业</t>
    </r>
    <r>
      <rPr>
        <sz val="16"/>
        <rFont val="Times New Roman"/>
        <charset val="134"/>
      </rPr>
      <t>+</t>
    </r>
    <r>
      <rPr>
        <sz val="16"/>
        <rFont val="方正仿宋_GBK"/>
        <charset val="134"/>
      </rPr>
      <t>村办公司</t>
    </r>
    <r>
      <rPr>
        <sz val="16"/>
        <rFont val="Times New Roman"/>
        <charset val="134"/>
      </rPr>
      <t>+</t>
    </r>
    <r>
      <rPr>
        <sz val="16"/>
        <rFont val="方正仿宋_GBK"/>
        <charset val="134"/>
      </rPr>
      <t>农户</t>
    </r>
    <r>
      <rPr>
        <sz val="16"/>
        <rFont val="Times New Roman"/>
        <charset val="134"/>
      </rPr>
      <t>”</t>
    </r>
    <r>
      <rPr>
        <sz val="16"/>
        <rFont val="方正仿宋_GBK"/>
        <charset val="134"/>
      </rPr>
      <t>的运营模式，签订</t>
    </r>
    <r>
      <rPr>
        <sz val="16"/>
        <rFont val="Times New Roman"/>
        <charset val="134"/>
      </rPr>
      <t>“</t>
    </r>
    <r>
      <rPr>
        <sz val="16"/>
        <rFont val="方正仿宋_GBK"/>
        <charset val="134"/>
      </rPr>
      <t>双绑利益联结协议</t>
    </r>
    <r>
      <rPr>
        <sz val="16"/>
        <rFont val="Times New Roman"/>
        <charset val="134"/>
      </rPr>
      <t>”</t>
    </r>
    <r>
      <rPr>
        <sz val="16"/>
        <rFont val="方正仿宋_GBK"/>
        <charset val="134"/>
      </rPr>
      <t>，提升百合花种植设施投入，助推农业产业发展，可有效降低农户种植成本、提高亩均效益，完善百合花种植种球端和销售端产业链，受益</t>
    </r>
    <r>
      <rPr>
        <sz val="16"/>
        <rFont val="Times New Roman"/>
        <charset val="134"/>
      </rPr>
      <t>1022</t>
    </r>
    <r>
      <rPr>
        <sz val="16"/>
        <rFont val="方正仿宋_GBK"/>
        <charset val="134"/>
      </rPr>
      <t>户</t>
    </r>
    <r>
      <rPr>
        <sz val="16"/>
        <rFont val="Times New Roman"/>
        <charset val="134"/>
      </rPr>
      <t>2419</t>
    </r>
    <r>
      <rPr>
        <sz val="16"/>
        <rFont val="方正仿宋_GBK"/>
        <charset val="134"/>
      </rPr>
      <t>人，预计能为农户提供</t>
    </r>
    <r>
      <rPr>
        <sz val="16"/>
        <rFont val="Times New Roman"/>
        <charset val="134"/>
      </rPr>
      <t>50</t>
    </r>
    <r>
      <rPr>
        <sz val="16"/>
        <rFont val="方正仿宋_GBK"/>
        <charset val="134"/>
      </rPr>
      <t>亩种苗，帮助</t>
    </r>
    <r>
      <rPr>
        <sz val="16"/>
        <rFont val="Times New Roman"/>
        <charset val="134"/>
      </rPr>
      <t>578</t>
    </r>
    <r>
      <rPr>
        <sz val="16"/>
        <rFont val="方正仿宋_GBK"/>
        <charset val="134"/>
      </rPr>
      <t>户农户销售百合花，节约成本</t>
    </r>
    <r>
      <rPr>
        <sz val="16"/>
        <rFont val="Times New Roman"/>
        <charset val="134"/>
      </rPr>
      <t>1500</t>
    </r>
    <r>
      <rPr>
        <sz val="16"/>
        <rFont val="方正仿宋_GBK"/>
        <charset val="134"/>
      </rPr>
      <t>元</t>
    </r>
    <r>
      <rPr>
        <sz val="16"/>
        <rFont val="Times New Roman"/>
        <charset val="134"/>
      </rPr>
      <t>/</t>
    </r>
    <r>
      <rPr>
        <sz val="16"/>
        <rFont val="方正仿宋_GBK"/>
        <charset val="134"/>
      </rPr>
      <t>亩，提高百合花品质，进一步扩大百合花在斗南冬季交易市场占比</t>
    </r>
    <r>
      <rPr>
        <sz val="16"/>
        <rFont val="Times New Roman"/>
        <charset val="134"/>
      </rPr>
      <t>70%</t>
    </r>
    <r>
      <rPr>
        <sz val="16"/>
        <rFont val="方正仿宋_GBK"/>
        <charset val="134"/>
      </rPr>
      <t>的市场优势，同时增加村集体收入</t>
    </r>
    <r>
      <rPr>
        <sz val="16"/>
        <rFont val="Times New Roman"/>
        <charset val="134"/>
      </rPr>
      <t>20</t>
    </r>
    <r>
      <rPr>
        <sz val="16"/>
        <rFont val="方正仿宋_GBK"/>
        <charset val="134"/>
      </rPr>
      <t>万元</t>
    </r>
    <r>
      <rPr>
        <sz val="16"/>
        <rFont val="Times New Roman"/>
        <charset val="134"/>
      </rPr>
      <t>/</t>
    </r>
    <r>
      <rPr>
        <sz val="16"/>
        <rFont val="方正仿宋_GBK"/>
        <charset val="134"/>
      </rPr>
      <t>年，提升各族群众幸福感。</t>
    </r>
  </si>
  <si>
    <t>大村</t>
  </si>
  <si>
    <t>大村一组农产品综合交易市场</t>
  </si>
  <si>
    <r>
      <rPr>
        <sz val="16"/>
        <rFont val="方正仿宋_GBK"/>
        <charset val="134"/>
      </rPr>
      <t>（</t>
    </r>
    <r>
      <rPr>
        <sz val="16"/>
        <rFont val="Times New Roman"/>
        <charset val="134"/>
      </rPr>
      <t>1</t>
    </r>
    <r>
      <rPr>
        <sz val="16"/>
        <rFont val="方正仿宋_GBK"/>
        <charset val="134"/>
      </rPr>
      <t>）原有场地平整</t>
    </r>
    <r>
      <rPr>
        <sz val="16"/>
        <rFont val="Times New Roman"/>
        <charset val="134"/>
      </rPr>
      <t>1712.21m²</t>
    </r>
    <r>
      <rPr>
        <sz val="16"/>
        <rFont val="方正仿宋_GBK"/>
        <charset val="134"/>
      </rPr>
      <t>，含地面硬化、挡墙、围墙、大门；新建钢结构加工车间</t>
    </r>
    <r>
      <rPr>
        <sz val="16"/>
        <rFont val="Times New Roman"/>
        <charset val="134"/>
      </rPr>
      <t xml:space="preserve"> 260.76m²</t>
    </r>
    <r>
      <rPr>
        <sz val="16"/>
        <rFont val="方正仿宋_GBK"/>
        <charset val="134"/>
      </rPr>
      <t>；新建</t>
    </r>
    <r>
      <rPr>
        <sz val="16"/>
        <rFont val="Times New Roman"/>
        <charset val="134"/>
      </rPr>
      <t>228.0m2</t>
    </r>
    <r>
      <rPr>
        <sz val="16"/>
        <rFont val="方正仿宋_GBK"/>
        <charset val="134"/>
      </rPr>
      <t>新建制冷机房</t>
    </r>
    <r>
      <rPr>
        <sz val="16"/>
        <rFont val="Times New Roman"/>
        <charset val="134"/>
      </rPr>
      <t xml:space="preserve"> 21.66m2</t>
    </r>
    <r>
      <rPr>
        <sz val="16"/>
        <rFont val="方正仿宋_GBK"/>
        <charset val="134"/>
      </rPr>
      <t>；新建配套用房</t>
    </r>
    <r>
      <rPr>
        <sz val="16"/>
        <rFont val="Times New Roman"/>
        <charset val="134"/>
      </rPr>
      <t xml:space="preserve"> 65.0m2</t>
    </r>
    <r>
      <rPr>
        <sz val="16"/>
        <rFont val="方正仿宋_GBK"/>
        <charset val="134"/>
      </rPr>
      <t>。（</t>
    </r>
    <r>
      <rPr>
        <sz val="16"/>
        <rFont val="Times New Roman"/>
        <charset val="134"/>
      </rPr>
      <t>2</t>
    </r>
    <r>
      <rPr>
        <sz val="16"/>
        <rFont val="方正仿宋_GBK"/>
        <charset val="134"/>
      </rPr>
      <t>）龙泉小组新农村旁田间道路硬化</t>
    </r>
    <r>
      <rPr>
        <sz val="16"/>
        <rFont val="Times New Roman"/>
        <charset val="134"/>
      </rPr>
      <t xml:space="preserve"> 1040.53m²</t>
    </r>
    <r>
      <rPr>
        <sz val="16"/>
        <rFont val="方正仿宋_GBK"/>
        <charset val="134"/>
      </rPr>
      <t>。</t>
    </r>
  </si>
  <si>
    <r>
      <rPr>
        <sz val="16"/>
        <rFont val="方正仿宋_GBK"/>
        <charset val="134"/>
      </rPr>
      <t>建设草莓交易收购中心，招商引资和第三方合作，获取收益，预计年收益</t>
    </r>
    <r>
      <rPr>
        <sz val="16"/>
        <rFont val="Times New Roman"/>
        <charset val="134"/>
      </rPr>
      <t>8</t>
    </r>
    <r>
      <rPr>
        <sz val="16"/>
        <rFont val="方正仿宋_GBK"/>
        <charset val="134"/>
      </rPr>
      <t>万元。</t>
    </r>
  </si>
  <si>
    <t>矣文村</t>
  </si>
  <si>
    <t>九溪镇矣文村食用菌产业发展种植配套建设项目</t>
  </si>
  <si>
    <r>
      <rPr>
        <sz val="16"/>
        <rFont val="Times New Roman"/>
        <charset val="134"/>
      </rPr>
      <t>1.</t>
    </r>
    <r>
      <rPr>
        <sz val="16"/>
        <rFont val="方正仿宋_GBK"/>
        <charset val="134"/>
      </rPr>
      <t>建设温控大棚</t>
    </r>
    <r>
      <rPr>
        <sz val="16"/>
        <rFont val="Times New Roman"/>
        <charset val="134"/>
      </rPr>
      <t>2</t>
    </r>
    <r>
      <rPr>
        <sz val="16"/>
        <rFont val="方正仿宋_GBK"/>
        <charset val="134"/>
      </rPr>
      <t>亩，建设普通简易棚建设</t>
    </r>
    <r>
      <rPr>
        <sz val="16"/>
        <rFont val="Times New Roman"/>
        <charset val="134"/>
      </rPr>
      <t>10</t>
    </r>
    <r>
      <rPr>
        <sz val="16"/>
        <rFont val="方正仿宋_GBK"/>
        <charset val="134"/>
      </rPr>
      <t>亩及配套水电基础设施；</t>
    </r>
    <r>
      <rPr>
        <sz val="16"/>
        <rFont val="Times New Roman"/>
        <charset val="134"/>
      </rPr>
      <t>2.</t>
    </r>
    <r>
      <rPr>
        <sz val="16"/>
        <rFont val="方正仿宋_GBK"/>
        <charset val="134"/>
      </rPr>
      <t>配套道路硬化</t>
    </r>
    <r>
      <rPr>
        <sz val="16"/>
        <rFont val="Times New Roman"/>
        <charset val="134"/>
      </rPr>
      <t>400m</t>
    </r>
    <r>
      <rPr>
        <sz val="16"/>
        <rFont val="方正仿宋_GBK"/>
        <charset val="134"/>
      </rPr>
      <t>、排水沟建设</t>
    </r>
    <r>
      <rPr>
        <sz val="16"/>
        <rFont val="Times New Roman"/>
        <charset val="134"/>
      </rPr>
      <t>400m</t>
    </r>
    <r>
      <rPr>
        <sz val="16"/>
        <rFont val="方正仿宋_GBK"/>
        <charset val="134"/>
      </rPr>
      <t>。</t>
    </r>
  </si>
  <si>
    <t>进一步补齐项目短板，拓展乡村产业多元化发展，带动群众发展，提高村民收入。</t>
  </si>
  <si>
    <r>
      <rPr>
        <sz val="16"/>
        <rFont val="方正仿宋_GBK"/>
        <charset val="134"/>
      </rPr>
      <t>带动农户发展生产增产增收</t>
    </r>
    <r>
      <rPr>
        <sz val="16"/>
        <rFont val="Times New Roman"/>
        <charset val="134"/>
      </rPr>
      <t>—</t>
    </r>
    <r>
      <rPr>
        <sz val="16"/>
        <rFont val="方正仿宋_GBK"/>
        <charset val="134"/>
      </rPr>
      <t>保护价收购</t>
    </r>
  </si>
  <si>
    <t>九溪社区</t>
  </si>
  <si>
    <t>九溪社区民族村寨旅游提升项目</t>
  </si>
  <si>
    <r>
      <rPr>
        <sz val="16"/>
        <rFont val="Times New Roman"/>
        <charset val="134"/>
      </rPr>
      <t>(1)</t>
    </r>
    <r>
      <rPr>
        <sz val="16"/>
        <rFont val="方正仿宋_GBK"/>
        <charset val="134"/>
      </rPr>
      <t>改造建设农特产品展销服务平台</t>
    </r>
    <r>
      <rPr>
        <sz val="16"/>
        <rFont val="Times New Roman"/>
        <charset val="134"/>
      </rPr>
      <t>1</t>
    </r>
    <r>
      <rPr>
        <sz val="16"/>
        <rFont val="方正仿宋_GBK"/>
        <charset val="134"/>
      </rPr>
      <t>个，建筑面积</t>
    </r>
    <r>
      <rPr>
        <sz val="16"/>
        <rFont val="Times New Roman"/>
        <charset val="134"/>
      </rPr>
      <t xml:space="preserve"> 51.73 </t>
    </r>
    <r>
      <rPr>
        <sz val="16"/>
        <rFont val="方正仿宋_GBK"/>
        <charset val="134"/>
      </rPr>
      <t>㎡</t>
    </r>
    <r>
      <rPr>
        <sz val="16"/>
        <rFont val="Times New Roman"/>
        <charset val="134"/>
      </rPr>
      <t>;(2)</t>
    </r>
    <r>
      <rPr>
        <sz val="16"/>
        <rFont val="方正仿宋_GBK"/>
        <charset val="134"/>
      </rPr>
      <t>新建农产品仓库</t>
    </r>
    <r>
      <rPr>
        <sz val="16"/>
        <rFont val="Times New Roman"/>
        <charset val="134"/>
      </rPr>
      <t xml:space="preserve"> 36.32 </t>
    </r>
    <r>
      <rPr>
        <sz val="16"/>
        <rFont val="方正仿宋_GBK"/>
        <charset val="134"/>
      </rPr>
      <t>㎡</t>
    </r>
    <r>
      <rPr>
        <sz val="16"/>
        <rFont val="Times New Roman"/>
        <charset val="134"/>
      </rPr>
      <t>;(3)</t>
    </r>
    <r>
      <rPr>
        <sz val="16"/>
        <rFont val="方正仿宋_GBK"/>
        <charset val="134"/>
      </rPr>
      <t>新增场地硬化</t>
    </r>
    <r>
      <rPr>
        <sz val="16"/>
        <rFont val="Times New Roman"/>
        <charset val="134"/>
      </rPr>
      <t xml:space="preserve">860 </t>
    </r>
    <r>
      <rPr>
        <sz val="16"/>
        <rFont val="方正仿宋_GBK"/>
        <charset val="134"/>
      </rPr>
      <t>㎡</t>
    </r>
    <r>
      <rPr>
        <sz val="16"/>
        <rFont val="Times New Roman"/>
        <charset val="134"/>
      </rPr>
      <t>;(4)</t>
    </r>
    <r>
      <rPr>
        <sz val="16"/>
        <rFont val="方正仿宋_GBK"/>
        <charset val="134"/>
      </rPr>
      <t>新建挡墙</t>
    </r>
    <r>
      <rPr>
        <sz val="16"/>
        <rFont val="Times New Roman"/>
        <charset val="134"/>
      </rPr>
      <t>10m</t>
    </r>
    <r>
      <rPr>
        <sz val="16"/>
        <rFont val="方正仿宋_GBK"/>
        <charset val="134"/>
      </rPr>
      <t>。</t>
    </r>
  </si>
  <si>
    <r>
      <rPr>
        <sz val="16"/>
        <rFont val="方正仿宋_GBK"/>
        <charset val="134"/>
      </rPr>
      <t>通过</t>
    </r>
    <r>
      <rPr>
        <sz val="16"/>
        <rFont val="Times New Roman"/>
        <charset val="134"/>
      </rPr>
      <t>1)</t>
    </r>
    <r>
      <rPr>
        <sz val="16"/>
        <rFont val="方正仿宋_GBK"/>
        <charset val="134"/>
      </rPr>
      <t>改造建设农特产品展销服务平台</t>
    </r>
    <r>
      <rPr>
        <sz val="16"/>
        <rFont val="Times New Roman"/>
        <charset val="134"/>
      </rPr>
      <t>1</t>
    </r>
    <r>
      <rPr>
        <sz val="16"/>
        <rFont val="方正仿宋_GBK"/>
        <charset val="134"/>
      </rPr>
      <t>个，建筑面积</t>
    </r>
    <r>
      <rPr>
        <sz val="16"/>
        <rFont val="Times New Roman"/>
        <charset val="134"/>
      </rPr>
      <t xml:space="preserve"> 51.73 </t>
    </r>
    <r>
      <rPr>
        <sz val="16"/>
        <rFont val="方正仿宋_GBK"/>
        <charset val="134"/>
      </rPr>
      <t>㎡</t>
    </r>
    <r>
      <rPr>
        <sz val="16"/>
        <rFont val="Times New Roman"/>
        <charset val="134"/>
      </rPr>
      <t>;(2)</t>
    </r>
    <r>
      <rPr>
        <sz val="16"/>
        <rFont val="方正仿宋_GBK"/>
        <charset val="134"/>
      </rPr>
      <t>新建农产品仓库</t>
    </r>
    <r>
      <rPr>
        <sz val="16"/>
        <rFont val="Times New Roman"/>
        <charset val="134"/>
      </rPr>
      <t xml:space="preserve"> 36.32 </t>
    </r>
    <r>
      <rPr>
        <sz val="16"/>
        <rFont val="方正仿宋_GBK"/>
        <charset val="134"/>
      </rPr>
      <t>㎡</t>
    </r>
    <r>
      <rPr>
        <sz val="16"/>
        <rFont val="Times New Roman"/>
        <charset val="134"/>
      </rPr>
      <t>;(3)</t>
    </r>
    <r>
      <rPr>
        <sz val="16"/>
        <rFont val="方正仿宋_GBK"/>
        <charset val="134"/>
      </rPr>
      <t>新增场地硬化</t>
    </r>
    <r>
      <rPr>
        <sz val="16"/>
        <rFont val="Times New Roman"/>
        <charset val="134"/>
      </rPr>
      <t xml:space="preserve">860 </t>
    </r>
    <r>
      <rPr>
        <sz val="16"/>
        <rFont val="方正仿宋_GBK"/>
        <charset val="134"/>
      </rPr>
      <t>㎡</t>
    </r>
    <r>
      <rPr>
        <sz val="16"/>
        <rFont val="Times New Roman"/>
        <charset val="134"/>
      </rPr>
      <t>;(4)</t>
    </r>
    <r>
      <rPr>
        <sz val="16"/>
        <rFont val="方正仿宋_GBK"/>
        <charset val="134"/>
      </rPr>
      <t>新建挡墙</t>
    </r>
    <r>
      <rPr>
        <sz val="16"/>
        <rFont val="Times New Roman"/>
        <charset val="134"/>
      </rPr>
      <t>10m</t>
    </r>
    <r>
      <rPr>
        <sz val="16"/>
        <rFont val="方正仿宋_GBK"/>
        <charset val="134"/>
      </rPr>
      <t>。能够带动花卉、草莓产业发展，促进群众增收。</t>
    </r>
  </si>
  <si>
    <r>
      <rPr>
        <sz val="16"/>
        <rFont val="方正仿宋_GBK"/>
        <charset val="134"/>
      </rPr>
      <t>九溪社区民族手工业</t>
    </r>
    <r>
      <rPr>
        <sz val="16"/>
        <rFont val="Times New Roman"/>
        <charset val="134"/>
      </rPr>
      <t>(</t>
    </r>
    <r>
      <rPr>
        <sz val="16"/>
        <rFont val="方正仿宋_GBK"/>
        <charset val="134"/>
      </rPr>
      <t>陶器制作非遗技艺</t>
    </r>
    <r>
      <rPr>
        <sz val="16"/>
        <rFont val="Times New Roman"/>
        <charset val="134"/>
      </rPr>
      <t>)</t>
    </r>
    <r>
      <rPr>
        <sz val="16"/>
        <rFont val="方正仿宋_GBK"/>
        <charset val="134"/>
      </rPr>
      <t>融合创新发展项目</t>
    </r>
  </si>
  <si>
    <r>
      <rPr>
        <sz val="16"/>
        <rFont val="方正仿宋_GBK"/>
        <charset val="134"/>
      </rPr>
      <t>建设陶器展销区</t>
    </r>
    <r>
      <rPr>
        <sz val="16"/>
        <rFont val="Times New Roman"/>
        <charset val="134"/>
      </rPr>
      <t>1</t>
    </r>
    <r>
      <rPr>
        <sz val="16"/>
        <rFont val="方正仿宋_GBK"/>
        <charset val="134"/>
      </rPr>
      <t>栋，一层混凝土框架结构，占地</t>
    </r>
    <r>
      <rPr>
        <sz val="16"/>
        <rFont val="Times New Roman"/>
        <charset val="134"/>
      </rPr>
      <t xml:space="preserve">80.83 </t>
    </r>
    <r>
      <rPr>
        <sz val="16"/>
        <rFont val="方正仿宋_GBK"/>
        <charset val="134"/>
      </rPr>
      <t>㎡，用于游客陶艺制作体验。</t>
    </r>
  </si>
  <si>
    <r>
      <rPr>
        <sz val="16"/>
        <rFont val="方正仿宋_GBK"/>
        <charset val="134"/>
      </rPr>
      <t>通过建设陶器展销区</t>
    </r>
    <r>
      <rPr>
        <sz val="16"/>
        <rFont val="Times New Roman"/>
        <charset val="134"/>
      </rPr>
      <t>1</t>
    </r>
    <r>
      <rPr>
        <sz val="16"/>
        <rFont val="方正仿宋_GBK"/>
        <charset val="134"/>
      </rPr>
      <t>栋，一层混凝土框架结构，占地</t>
    </r>
    <r>
      <rPr>
        <sz val="16"/>
        <rFont val="Times New Roman"/>
        <charset val="134"/>
      </rPr>
      <t xml:space="preserve">80.83 </t>
    </r>
    <r>
      <rPr>
        <sz val="16"/>
        <rFont val="方正仿宋_GBK"/>
        <charset val="134"/>
      </rPr>
      <t>㎡，可用于游客陶艺制作体验，带动旅游业发展，民族手工业</t>
    </r>
    <r>
      <rPr>
        <sz val="16"/>
        <rFont val="Times New Roman"/>
        <charset val="134"/>
      </rPr>
      <t>(</t>
    </r>
    <r>
      <rPr>
        <sz val="16"/>
        <rFont val="方正仿宋_GBK"/>
        <charset val="134"/>
      </rPr>
      <t>陶器制作非遗技艺</t>
    </r>
    <r>
      <rPr>
        <sz val="16"/>
        <rFont val="Times New Roman"/>
        <charset val="134"/>
      </rPr>
      <t>)</t>
    </r>
    <r>
      <rPr>
        <sz val="16"/>
        <rFont val="方正仿宋_GBK"/>
        <charset val="134"/>
      </rPr>
      <t>得于传承和发扬。</t>
    </r>
  </si>
  <si>
    <r>
      <rPr>
        <sz val="16"/>
        <rFont val="方正仿宋_GBK"/>
        <charset val="134"/>
      </rPr>
      <t>乡村建设行动</t>
    </r>
    <r>
      <rPr>
        <sz val="16"/>
        <rFont val="Times New Roman"/>
        <charset val="134"/>
      </rPr>
      <t>—</t>
    </r>
    <r>
      <rPr>
        <sz val="16"/>
        <rFont val="方正仿宋_GBK"/>
        <charset val="134"/>
      </rPr>
      <t>农村道路建设（通村路、通户路、小型桥梁等）</t>
    </r>
  </si>
  <si>
    <t>九溪镇九溪社区民族团结进步示范社区建设项目</t>
  </si>
  <si>
    <r>
      <rPr>
        <sz val="16"/>
        <rFont val="方正仿宋_GBK"/>
        <charset val="134"/>
      </rPr>
      <t>在九溪镇太和小组窑泥坡田间道路进行硬化，总长度</t>
    </r>
    <r>
      <rPr>
        <sz val="16"/>
        <rFont val="Times New Roman"/>
        <charset val="134"/>
      </rPr>
      <t xml:space="preserve">
712.52 </t>
    </r>
    <r>
      <rPr>
        <sz val="16"/>
        <rFont val="方正仿宋_GBK"/>
        <charset val="134"/>
      </rPr>
      <t>米，其中</t>
    </r>
    <r>
      <rPr>
        <sz val="16"/>
        <rFont val="Times New Roman"/>
        <charset val="134"/>
      </rPr>
      <t xml:space="preserve"> 1#</t>
    </r>
    <r>
      <rPr>
        <sz val="16"/>
        <rFont val="方正仿宋_GBK"/>
        <charset val="134"/>
      </rPr>
      <t>道路长</t>
    </r>
    <r>
      <rPr>
        <sz val="16"/>
        <rFont val="Times New Roman"/>
        <charset val="134"/>
      </rPr>
      <t xml:space="preserve"> 386.21 </t>
    </r>
    <r>
      <rPr>
        <sz val="16"/>
        <rFont val="方正仿宋_GBK"/>
        <charset val="134"/>
      </rPr>
      <t>米，宽度为</t>
    </r>
    <r>
      <rPr>
        <sz val="16"/>
        <rFont val="Times New Roman"/>
        <charset val="134"/>
      </rPr>
      <t xml:space="preserve"> 4.5 </t>
    </r>
    <r>
      <rPr>
        <sz val="16"/>
        <rFont val="方正仿宋_GBK"/>
        <charset val="134"/>
      </rPr>
      <t>米；</t>
    </r>
    <r>
      <rPr>
        <sz val="16"/>
        <rFont val="Times New Roman"/>
        <charset val="134"/>
      </rPr>
      <t>2#</t>
    </r>
    <r>
      <rPr>
        <sz val="16"/>
        <rFont val="方正仿宋_GBK"/>
        <charset val="134"/>
      </rPr>
      <t>道路长</t>
    </r>
    <r>
      <rPr>
        <sz val="16"/>
        <rFont val="Times New Roman"/>
        <charset val="134"/>
      </rPr>
      <t xml:space="preserve"> 175.96 </t>
    </r>
    <r>
      <rPr>
        <sz val="16"/>
        <rFont val="方正仿宋_GBK"/>
        <charset val="134"/>
      </rPr>
      <t>米，宽度为</t>
    </r>
    <r>
      <rPr>
        <sz val="16"/>
        <rFont val="Times New Roman"/>
        <charset val="134"/>
      </rPr>
      <t xml:space="preserve"> 3.5 </t>
    </r>
    <r>
      <rPr>
        <sz val="16"/>
        <rFont val="方正仿宋_GBK"/>
        <charset val="134"/>
      </rPr>
      <t>米；</t>
    </r>
    <r>
      <rPr>
        <sz val="16"/>
        <rFont val="Times New Roman"/>
        <charset val="134"/>
      </rPr>
      <t>3#</t>
    </r>
    <r>
      <rPr>
        <sz val="16"/>
        <rFont val="方正仿宋_GBK"/>
        <charset val="134"/>
      </rPr>
      <t>道路长</t>
    </r>
    <r>
      <rPr>
        <sz val="16"/>
        <rFont val="Times New Roman"/>
        <charset val="134"/>
      </rPr>
      <t xml:space="preserve"> 150.35 </t>
    </r>
    <r>
      <rPr>
        <sz val="16"/>
        <rFont val="方正仿宋_GBK"/>
        <charset val="134"/>
      </rPr>
      <t>米，宽度为</t>
    </r>
    <r>
      <rPr>
        <sz val="16"/>
        <rFont val="Times New Roman"/>
        <charset val="134"/>
      </rPr>
      <t xml:space="preserve">4.4 </t>
    </r>
    <r>
      <rPr>
        <sz val="16"/>
        <rFont val="方正仿宋_GBK"/>
        <charset val="134"/>
      </rPr>
      <t>米。</t>
    </r>
  </si>
  <si>
    <r>
      <rPr>
        <sz val="16"/>
        <rFont val="方正仿宋_GBK"/>
        <charset val="134"/>
      </rPr>
      <t>完善农业基础设施：该项目的实施，能有效改善九溪社区的农业基础设施，对社区的烤烟、草莓、蔬菜产业发展起到了积极的推动作用，带动</t>
    </r>
    <r>
      <rPr>
        <sz val="16"/>
        <rFont val="Times New Roman"/>
        <charset val="134"/>
      </rPr>
      <t xml:space="preserve">  </t>
    </r>
    <r>
      <rPr>
        <sz val="16"/>
        <rFont val="方正仿宋_GBK"/>
        <charset val="134"/>
      </rPr>
      <t>群众受益</t>
    </r>
    <r>
      <rPr>
        <sz val="16"/>
        <rFont val="Times New Roman"/>
        <charset val="134"/>
      </rPr>
      <t>104</t>
    </r>
    <r>
      <rPr>
        <sz val="16"/>
        <rFont val="方正仿宋_GBK"/>
        <charset val="134"/>
      </rPr>
      <t>户</t>
    </r>
    <r>
      <rPr>
        <sz val="16"/>
        <rFont val="Times New Roman"/>
        <charset val="134"/>
      </rPr>
      <t>416</t>
    </r>
    <r>
      <rPr>
        <sz val="16"/>
        <rFont val="方正仿宋_GBK"/>
        <charset val="134"/>
      </rPr>
      <t>人，群众满意率达</t>
    </r>
    <r>
      <rPr>
        <sz val="16"/>
        <rFont val="Times New Roman"/>
        <charset val="134"/>
      </rPr>
      <t>90%</t>
    </r>
    <r>
      <rPr>
        <sz val="16"/>
        <rFont val="方正仿宋_GBK"/>
        <charset val="134"/>
      </rPr>
      <t>以上，有效促进社区农业经济的快速发展。</t>
    </r>
  </si>
  <si>
    <t>阳山庄</t>
  </si>
  <si>
    <t>九溪镇阳山庄示范村基础设施提升工程</t>
  </si>
  <si>
    <r>
      <rPr>
        <sz val="16"/>
        <rFont val="方正仿宋_GBK"/>
        <charset val="134"/>
      </rPr>
      <t>新农村道路硬化</t>
    </r>
    <r>
      <rPr>
        <sz val="16"/>
        <rFont val="Times New Roman"/>
        <charset val="134"/>
      </rPr>
      <t>4513</t>
    </r>
    <r>
      <rPr>
        <sz val="16"/>
        <rFont val="方正仿宋_GBK"/>
        <charset val="134"/>
      </rPr>
      <t>㎡；</t>
    </r>
    <r>
      <rPr>
        <sz val="16"/>
        <rFont val="Times New Roman"/>
        <charset val="134"/>
      </rPr>
      <t>2.</t>
    </r>
    <r>
      <rPr>
        <sz val="16"/>
        <rFont val="方正仿宋_GBK"/>
        <charset val="134"/>
      </rPr>
      <t>房前屋后地面硬化</t>
    </r>
    <r>
      <rPr>
        <sz val="16"/>
        <rFont val="Times New Roman"/>
        <charset val="134"/>
      </rPr>
      <t>2730</t>
    </r>
    <r>
      <rPr>
        <sz val="16"/>
        <rFont val="方正仿宋_GBK"/>
        <charset val="134"/>
      </rPr>
      <t>㎡；</t>
    </r>
    <r>
      <rPr>
        <sz val="16"/>
        <rFont val="Times New Roman"/>
        <charset val="134"/>
      </rPr>
      <t>3.</t>
    </r>
    <r>
      <rPr>
        <sz val="16"/>
        <rFont val="方正仿宋_GBK"/>
        <charset val="134"/>
      </rPr>
      <t>砖砌挡墙</t>
    </r>
    <r>
      <rPr>
        <sz val="16"/>
        <rFont val="Times New Roman"/>
        <charset val="134"/>
      </rPr>
      <t>30m³</t>
    </r>
    <r>
      <rPr>
        <sz val="16"/>
        <rFont val="方正仿宋_GBK"/>
        <charset val="134"/>
      </rPr>
      <t>，砌筑路沿石</t>
    </r>
    <r>
      <rPr>
        <sz val="16"/>
        <rFont val="Times New Roman"/>
        <charset val="134"/>
      </rPr>
      <t>700m</t>
    </r>
    <r>
      <rPr>
        <sz val="16"/>
        <rFont val="方正仿宋_GBK"/>
        <charset val="134"/>
      </rPr>
      <t>。</t>
    </r>
  </si>
  <si>
    <t>改善人居环境条件，提升村容村貌，加快美丽宜居和美乡村建设，增加群众幸福感和获得感。</t>
  </si>
  <si>
    <t>雄关乡</t>
  </si>
  <si>
    <t>石岩村</t>
  </si>
  <si>
    <t>雄关乡白石岩村小田小组民族团结示范村项目</t>
  </si>
  <si>
    <r>
      <rPr>
        <sz val="16"/>
        <rFont val="Times New Roman"/>
        <charset val="134"/>
      </rPr>
      <t>(1)</t>
    </r>
    <r>
      <rPr>
        <sz val="16"/>
        <rFont val="方正仿宋_GBK"/>
        <charset val="134"/>
      </rPr>
      <t>修建旅游登山道路</t>
    </r>
    <r>
      <rPr>
        <sz val="16"/>
        <rFont val="Times New Roman"/>
        <charset val="134"/>
      </rPr>
      <t>755m(</t>
    </r>
    <r>
      <rPr>
        <sz val="16"/>
        <rFont val="方正仿宋_GBK"/>
        <charset val="134"/>
      </rPr>
      <t>原计划路宽</t>
    </r>
    <r>
      <rPr>
        <sz val="16"/>
        <rFont val="Times New Roman"/>
        <charset val="134"/>
      </rPr>
      <t xml:space="preserve"> 4m,</t>
    </r>
    <r>
      <rPr>
        <sz val="16"/>
        <rFont val="方正仿宋_GBK"/>
        <charset val="134"/>
      </rPr>
      <t>现变更为</t>
    </r>
    <r>
      <rPr>
        <sz val="16"/>
        <rFont val="Times New Roman"/>
        <charset val="134"/>
      </rPr>
      <t xml:space="preserve"> 5m)</t>
    </r>
    <r>
      <rPr>
        <sz val="16"/>
        <rFont val="方正仿宋_GBK"/>
        <charset val="134"/>
      </rPr>
      <t>，附属排水沟建设</t>
    </r>
    <r>
      <rPr>
        <sz val="16"/>
        <rFont val="Times New Roman"/>
        <charset val="134"/>
      </rPr>
      <t>;(2)</t>
    </r>
    <r>
      <rPr>
        <sz val="16"/>
        <rFont val="方正仿宋_GBK"/>
        <charset val="134"/>
      </rPr>
      <t>新增限高杆</t>
    </r>
    <r>
      <rPr>
        <sz val="16"/>
        <rFont val="Times New Roman"/>
        <charset val="134"/>
      </rPr>
      <t xml:space="preserve"> 1</t>
    </r>
    <r>
      <rPr>
        <sz val="16"/>
        <rFont val="方正仿宋_GBK"/>
        <charset val="134"/>
      </rPr>
      <t>套</t>
    </r>
    <r>
      <rPr>
        <sz val="16"/>
        <rFont val="Times New Roman"/>
        <charset val="134"/>
      </rPr>
      <t>;(3)</t>
    </r>
    <r>
      <rPr>
        <sz val="16"/>
        <rFont val="方正仿宋_GBK"/>
        <charset val="134"/>
      </rPr>
      <t>新增挡土墙</t>
    </r>
    <r>
      <rPr>
        <sz val="16"/>
        <rFont val="Times New Roman"/>
        <charset val="134"/>
      </rPr>
      <t xml:space="preserve"> 20m';(4)</t>
    </r>
    <r>
      <rPr>
        <sz val="16"/>
        <rFont val="方正仿宋_GBK"/>
        <charset val="134"/>
      </rPr>
      <t>新增错车台</t>
    </r>
    <r>
      <rPr>
        <sz val="16"/>
        <rFont val="Times New Roman"/>
        <charset val="134"/>
      </rPr>
      <t xml:space="preserve"> 800 </t>
    </r>
    <r>
      <rPr>
        <sz val="16"/>
        <rFont val="方正仿宋_GBK"/>
        <charset val="134"/>
      </rPr>
      <t>㎡</t>
    </r>
    <r>
      <rPr>
        <sz val="16"/>
        <rFont val="Times New Roman"/>
        <charset val="134"/>
      </rPr>
      <t>;(5)</t>
    </r>
    <r>
      <rPr>
        <sz val="16"/>
        <rFont val="方正仿宋_GBK"/>
        <charset val="134"/>
      </rPr>
      <t>开挖碎石</t>
    </r>
    <r>
      <rPr>
        <sz val="16"/>
        <rFont val="Times New Roman"/>
        <charset val="134"/>
      </rPr>
      <t>1000m</t>
    </r>
    <r>
      <rPr>
        <sz val="16"/>
        <rFont val="方正仿宋_GBK"/>
        <charset val="134"/>
      </rPr>
      <t>。工</t>
    </r>
  </si>
  <si>
    <r>
      <rPr>
        <sz val="16"/>
        <rFont val="方正仿宋_GBK"/>
        <charset val="134"/>
      </rPr>
      <t>通过项目建设，推动当地旅游业发展，依托现状空间肌理，</t>
    </r>
    <r>
      <rPr>
        <sz val="16"/>
        <rFont val="Times New Roman"/>
        <charset val="134"/>
      </rPr>
      <t>“</t>
    </r>
    <r>
      <rPr>
        <sz val="16"/>
        <rFont val="方正仿宋_GBK"/>
        <charset val="134"/>
      </rPr>
      <t>田村林水</t>
    </r>
    <r>
      <rPr>
        <sz val="16"/>
        <rFont val="Times New Roman"/>
        <charset val="134"/>
      </rPr>
      <t>”</t>
    </r>
    <r>
      <rPr>
        <sz val="16"/>
        <rFont val="方正仿宋_GBK"/>
        <charset val="134"/>
      </rPr>
      <t>资源禀赋，打通空间联系，以</t>
    </r>
    <r>
      <rPr>
        <sz val="16"/>
        <rFont val="Times New Roman"/>
        <charset val="134"/>
      </rPr>
      <t>“</t>
    </r>
    <r>
      <rPr>
        <sz val="16"/>
        <rFont val="方正仿宋_GBK"/>
        <charset val="134"/>
      </rPr>
      <t>轻介入、微改造</t>
    </r>
    <r>
      <rPr>
        <sz val="16"/>
        <rFont val="Times New Roman"/>
        <charset val="134"/>
      </rPr>
      <t>”</t>
    </r>
    <r>
      <rPr>
        <sz val="16"/>
        <rFont val="方正仿宋_GBK"/>
        <charset val="134"/>
      </rPr>
      <t>理念，通过农业科技</t>
    </r>
    <r>
      <rPr>
        <sz val="16"/>
        <rFont val="Times New Roman"/>
        <charset val="134"/>
      </rPr>
      <t>+</t>
    </r>
    <r>
      <rPr>
        <sz val="16"/>
        <rFont val="方正仿宋_GBK"/>
        <charset val="134"/>
      </rPr>
      <t>艺术景观激活房屋、场地、农田、水库等，构建串联地域空间、资源要素的产业链条，打造白石岩宜居宜业和美乡村品牌。项目建成后，预计吸引游客</t>
    </r>
    <r>
      <rPr>
        <sz val="16"/>
        <rFont val="Times New Roman"/>
        <charset val="134"/>
      </rPr>
      <t>1000</t>
    </r>
    <r>
      <rPr>
        <sz val="16"/>
        <rFont val="方正仿宋_GBK"/>
        <charset val="134"/>
      </rPr>
      <t>人</t>
    </r>
    <r>
      <rPr>
        <sz val="16"/>
        <rFont val="Times New Roman"/>
        <charset val="134"/>
      </rPr>
      <t>/</t>
    </r>
    <r>
      <rPr>
        <sz val="16"/>
        <rFont val="方正仿宋_GBK"/>
        <charset val="134"/>
      </rPr>
      <t>年，带动</t>
    </r>
    <r>
      <rPr>
        <sz val="16"/>
        <rFont val="Times New Roman"/>
        <charset val="134"/>
      </rPr>
      <t>40</t>
    </r>
    <r>
      <rPr>
        <sz val="16"/>
        <rFont val="方正仿宋_GBK"/>
        <charset val="134"/>
      </rPr>
      <t>余户</t>
    </r>
    <r>
      <rPr>
        <sz val="16"/>
        <rFont val="Times New Roman"/>
        <charset val="134"/>
      </rPr>
      <t>100</t>
    </r>
    <r>
      <rPr>
        <sz val="16"/>
        <rFont val="方正仿宋_GBK"/>
        <charset val="134"/>
      </rPr>
      <t>余本土居民参与白石岩旅游业发展，促进群众增收每年</t>
    </r>
    <r>
      <rPr>
        <sz val="16"/>
        <rFont val="Times New Roman"/>
        <charset val="134"/>
      </rPr>
      <t>8</t>
    </r>
    <r>
      <rPr>
        <sz val="16"/>
        <rFont val="方正仿宋_GBK"/>
        <charset val="134"/>
      </rPr>
      <t>万元以上。</t>
    </r>
  </si>
  <si>
    <t>雄关社区</t>
  </si>
  <si>
    <t>雄关乡雄关社区沙拉生菜水培基地建设项目</t>
  </si>
  <si>
    <r>
      <rPr>
        <sz val="16"/>
        <rFont val="Times New Roman"/>
        <charset val="134"/>
      </rPr>
      <t>(1)</t>
    </r>
    <r>
      <rPr>
        <sz val="16"/>
        <rFont val="方正仿宋_GBK"/>
        <charset val="134"/>
      </rPr>
      <t>改造升级</t>
    </r>
    <r>
      <rPr>
        <sz val="16"/>
        <rFont val="Times New Roman"/>
        <charset val="134"/>
      </rPr>
      <t>10</t>
    </r>
    <r>
      <rPr>
        <sz val="16"/>
        <rFont val="方正仿宋_GBK"/>
        <charset val="134"/>
      </rPr>
      <t>亩高标准连体大棚</t>
    </r>
    <r>
      <rPr>
        <sz val="16"/>
        <rFont val="Times New Roman"/>
        <charset val="134"/>
      </rPr>
      <t>;(2)</t>
    </r>
    <r>
      <rPr>
        <sz val="16"/>
        <rFont val="方正仿宋_GBK"/>
        <charset val="134"/>
      </rPr>
      <t>新建</t>
    </r>
    <r>
      <rPr>
        <sz val="16"/>
        <rFont val="Times New Roman"/>
        <charset val="134"/>
      </rPr>
      <t xml:space="preserve"> 1.5 </t>
    </r>
    <r>
      <rPr>
        <sz val="16"/>
        <rFont val="方正仿宋_GBK"/>
        <charset val="134"/>
      </rPr>
      <t>亩育苗和水肥控制中心</t>
    </r>
    <r>
      <rPr>
        <sz val="16"/>
        <rFont val="Times New Roman"/>
        <charset val="134"/>
      </rPr>
      <t>(</t>
    </r>
    <r>
      <rPr>
        <sz val="16"/>
        <rFont val="方正仿宋_GBK"/>
        <charset val="134"/>
      </rPr>
      <t>在现在大棚内新建</t>
    </r>
    <r>
      <rPr>
        <sz val="16"/>
        <rFont val="Times New Roman"/>
        <charset val="134"/>
      </rPr>
      <t>)</t>
    </r>
    <r>
      <rPr>
        <sz val="16"/>
        <rFont val="方正仿宋_GBK"/>
        <charset val="134"/>
      </rPr>
      <t>，配备注水管理系统、营养液供应系统、灌溉系统、光照系统、温度控制设备</t>
    </r>
    <r>
      <rPr>
        <sz val="16"/>
        <rFont val="Times New Roman"/>
        <charset val="134"/>
      </rPr>
      <t>;(3)</t>
    </r>
    <r>
      <rPr>
        <sz val="16"/>
        <rFont val="方正仿宋_GBK"/>
        <charset val="134"/>
      </rPr>
      <t>增加完善育苗和水费控制中心内部设施，包括苗床</t>
    </r>
    <r>
      <rPr>
        <sz val="16"/>
        <rFont val="Times New Roman"/>
        <charset val="134"/>
      </rPr>
      <t xml:space="preserve"> 10 </t>
    </r>
    <r>
      <rPr>
        <sz val="16"/>
        <rFont val="方正仿宋_GBK"/>
        <charset val="134"/>
      </rPr>
      <t>排，营养液池</t>
    </r>
    <r>
      <rPr>
        <sz val="16"/>
        <rFont val="Times New Roman"/>
        <charset val="134"/>
      </rPr>
      <t>2</t>
    </r>
    <r>
      <rPr>
        <sz val="16"/>
        <rFont val="方正仿宋_GBK"/>
        <charset val="134"/>
      </rPr>
      <t>个，增加增氧机和紫外线杀菌装置，恒温机</t>
    </r>
    <r>
      <rPr>
        <sz val="16"/>
        <rFont val="Times New Roman"/>
        <charset val="134"/>
      </rPr>
      <t>2</t>
    </r>
    <r>
      <rPr>
        <sz val="16"/>
        <rFont val="方正仿宋_GBK"/>
        <charset val="134"/>
      </rPr>
      <t>台，净水器</t>
    </r>
    <r>
      <rPr>
        <sz val="16"/>
        <rFont val="Times New Roman"/>
        <charset val="134"/>
      </rPr>
      <t>1</t>
    </r>
    <r>
      <rPr>
        <sz val="16"/>
        <rFont val="方正仿宋_GBK"/>
        <charset val="134"/>
      </rPr>
      <t>台，输肥供液泵</t>
    </r>
    <r>
      <rPr>
        <sz val="16"/>
        <rFont val="Times New Roman"/>
        <charset val="134"/>
      </rPr>
      <t>2</t>
    </r>
    <r>
      <rPr>
        <sz val="16"/>
        <rFont val="方正仿宋_GBK"/>
        <charset val="134"/>
      </rPr>
      <t>台，过滤器</t>
    </r>
    <r>
      <rPr>
        <sz val="16"/>
        <rFont val="Times New Roman"/>
        <charset val="134"/>
      </rPr>
      <t>2</t>
    </r>
    <r>
      <rPr>
        <sz val="16"/>
        <rFont val="方正仿宋_GBK"/>
        <charset val="134"/>
      </rPr>
      <t>个，控制柜</t>
    </r>
    <r>
      <rPr>
        <sz val="16"/>
        <rFont val="Times New Roman"/>
        <charset val="134"/>
      </rPr>
      <t>1</t>
    </r>
    <r>
      <rPr>
        <sz val="16"/>
        <rFont val="方正仿宋_GBK"/>
        <charset val="134"/>
      </rPr>
      <t>套及配套线路。</t>
    </r>
  </si>
  <si>
    <t>通过试点示范，带动传统产业提档升级，蔬菜产业高端化。</t>
  </si>
  <si>
    <t>窑房村</t>
  </si>
  <si>
    <r>
      <rPr>
        <sz val="16"/>
        <rFont val="方正仿宋_GBK"/>
        <charset val="134"/>
      </rPr>
      <t>产业发展</t>
    </r>
    <r>
      <rPr>
        <sz val="16"/>
        <rFont val="Times New Roman"/>
        <charset val="134"/>
      </rPr>
      <t>—</t>
    </r>
    <r>
      <rPr>
        <sz val="16"/>
        <rFont val="方正仿宋_GBK"/>
        <charset val="134"/>
      </rPr>
      <t>加工业</t>
    </r>
  </si>
  <si>
    <t>雄关乡窑房产业片区产业配套设施建设项目</t>
  </si>
  <si>
    <r>
      <rPr>
        <sz val="16"/>
        <rFont val="方正仿宋_GBK"/>
        <charset val="134"/>
      </rPr>
      <t>场地硬化</t>
    </r>
    <r>
      <rPr>
        <sz val="16"/>
        <rFont val="Times New Roman"/>
        <charset val="134"/>
      </rPr>
      <t xml:space="preserve"> 1140 </t>
    </r>
    <r>
      <rPr>
        <sz val="16"/>
        <rFont val="方正仿宋_GBK"/>
        <charset val="134"/>
      </rPr>
      <t>㎡</t>
    </r>
    <r>
      <rPr>
        <sz val="16"/>
        <rFont val="Times New Roman"/>
        <charset val="134"/>
      </rPr>
      <t>;</t>
    </r>
    <r>
      <rPr>
        <sz val="16"/>
        <rFont val="方正仿宋_GBK"/>
        <charset val="134"/>
      </rPr>
      <t>新建冷链储藏冷库</t>
    </r>
    <r>
      <rPr>
        <sz val="16"/>
        <rFont val="Times New Roman"/>
        <charset val="134"/>
      </rPr>
      <t>2</t>
    </r>
    <r>
      <rPr>
        <sz val="16"/>
        <rFont val="方正仿宋_GBK"/>
        <charset val="134"/>
      </rPr>
      <t>个占地</t>
    </r>
    <r>
      <rPr>
        <sz val="16"/>
        <rFont val="Times New Roman"/>
        <charset val="134"/>
      </rPr>
      <t xml:space="preserve"> 555.44 </t>
    </r>
    <r>
      <rPr>
        <sz val="16"/>
        <rFont val="方正仿宋_GBK"/>
        <charset val="134"/>
      </rPr>
      <t>㎡。</t>
    </r>
  </si>
  <si>
    <t>通过建设梅干菜加工厂，带动蔬菜种植，增加村集体经济收入。</t>
  </si>
  <si>
    <t>下营村</t>
  </si>
  <si>
    <t>雄关乡下营村花卉基地配套设施建设项目</t>
  </si>
  <si>
    <r>
      <rPr>
        <sz val="16"/>
        <rFont val="Times New Roman"/>
        <charset val="134"/>
      </rPr>
      <t>(1)</t>
    </r>
    <r>
      <rPr>
        <sz val="16"/>
        <rFont val="方正仿宋_GBK"/>
        <charset val="134"/>
      </rPr>
      <t>新建基地冷库房</t>
    </r>
    <r>
      <rPr>
        <sz val="16"/>
        <rFont val="Times New Roman"/>
        <charset val="134"/>
      </rPr>
      <t>420.76 m(</t>
    </r>
    <r>
      <rPr>
        <sz val="16"/>
        <rFont val="方正仿宋_GBK"/>
        <charset val="134"/>
      </rPr>
      <t>分</t>
    </r>
    <r>
      <rPr>
        <sz val="16"/>
        <rFont val="Times New Roman"/>
        <charset val="134"/>
      </rPr>
      <t xml:space="preserve">2 </t>
    </r>
    <r>
      <rPr>
        <sz val="16"/>
        <rFont val="方正仿宋_GBK"/>
        <charset val="134"/>
      </rPr>
      <t>间，每间</t>
    </r>
    <r>
      <rPr>
        <sz val="16"/>
        <rFont val="Times New Roman"/>
        <charset val="134"/>
      </rPr>
      <t xml:space="preserve"> 210.38 </t>
    </r>
    <r>
      <rPr>
        <sz val="16"/>
        <rFont val="方正仿宋_GBK"/>
        <charset val="134"/>
      </rPr>
      <t>㎡，其中</t>
    </r>
    <r>
      <rPr>
        <sz val="16"/>
        <rFont val="Times New Roman"/>
        <charset val="134"/>
      </rPr>
      <t>1</t>
    </r>
    <r>
      <rPr>
        <sz val="16"/>
        <rFont val="方正仿宋_GBK"/>
        <charset val="134"/>
      </rPr>
      <t>间包含冷库装修及制冷设备采购</t>
    </r>
    <r>
      <rPr>
        <sz val="16"/>
        <rFont val="Times New Roman"/>
        <charset val="134"/>
      </rPr>
      <t xml:space="preserve">:1 </t>
    </r>
    <r>
      <rPr>
        <sz val="16"/>
        <rFont val="方正仿宋_GBK"/>
        <charset val="134"/>
      </rPr>
      <t>间不含装修及制冷设备采购</t>
    </r>
    <r>
      <rPr>
        <sz val="16"/>
        <rFont val="Times New Roman"/>
        <charset val="134"/>
      </rPr>
      <t>);(2)</t>
    </r>
    <r>
      <rPr>
        <sz val="16"/>
        <rFont val="方正仿宋_GBK"/>
        <charset val="134"/>
      </rPr>
      <t>晾晒场地</t>
    </r>
    <r>
      <rPr>
        <sz val="16"/>
        <rFont val="Times New Roman"/>
        <charset val="134"/>
      </rPr>
      <t xml:space="preserve"> 683.08 m;(3)</t>
    </r>
    <r>
      <rPr>
        <sz val="16"/>
        <rFont val="方正仿宋_GBK"/>
        <charset val="134"/>
      </rPr>
      <t>围墙</t>
    </r>
    <r>
      <rPr>
        <sz val="16"/>
        <rFont val="Times New Roman"/>
        <charset val="134"/>
      </rPr>
      <t>163m</t>
    </r>
    <r>
      <rPr>
        <sz val="16"/>
        <rFont val="方正仿宋_GBK"/>
        <charset val="134"/>
      </rPr>
      <t>。</t>
    </r>
  </si>
  <si>
    <t>通过扶持农业经营主体，一方面通过资产收益方式带动村集体增收，一方面通过带动就业务工，带动生产等方式发挥联农带农效益。</t>
  </si>
  <si>
    <t>白石岩</t>
  </si>
  <si>
    <t>雄关乡白石岩小田示范村基础设施提升项目</t>
  </si>
  <si>
    <r>
      <rPr>
        <sz val="16"/>
        <rFont val="Times New Roman"/>
        <charset val="134"/>
      </rPr>
      <t>1.</t>
    </r>
    <r>
      <rPr>
        <sz val="16"/>
        <rFont val="方正仿宋_GBK"/>
        <charset val="134"/>
      </rPr>
      <t>路面硬化、修补，总面积</t>
    </r>
    <r>
      <rPr>
        <sz val="16"/>
        <rFont val="Times New Roman"/>
        <charset val="134"/>
      </rPr>
      <t>3500</t>
    </r>
    <r>
      <rPr>
        <sz val="16"/>
        <rFont val="方正仿宋_GBK"/>
        <charset val="134"/>
      </rPr>
      <t>㎡；</t>
    </r>
    <r>
      <rPr>
        <sz val="16"/>
        <rFont val="Times New Roman"/>
        <charset val="134"/>
      </rPr>
      <t>2.</t>
    </r>
    <r>
      <rPr>
        <sz val="16"/>
        <rFont val="方正仿宋_GBK"/>
        <charset val="134"/>
      </rPr>
      <t>新建挡墙</t>
    </r>
    <r>
      <rPr>
        <sz val="16"/>
        <rFont val="Times New Roman"/>
        <charset val="134"/>
      </rPr>
      <t>413m³</t>
    </r>
    <r>
      <rPr>
        <sz val="16"/>
        <rFont val="方正仿宋_GBK"/>
        <charset val="134"/>
      </rPr>
      <t>；</t>
    </r>
    <r>
      <rPr>
        <sz val="16"/>
        <rFont val="Times New Roman"/>
        <charset val="134"/>
      </rPr>
      <t>3.</t>
    </r>
    <r>
      <rPr>
        <sz val="16"/>
        <rFont val="方正仿宋_GBK"/>
        <charset val="134"/>
      </rPr>
      <t>新建防护栏</t>
    </r>
    <r>
      <rPr>
        <sz val="16"/>
        <rFont val="Times New Roman"/>
        <charset val="134"/>
      </rPr>
      <t>437</t>
    </r>
    <r>
      <rPr>
        <sz val="16"/>
        <rFont val="方正仿宋_GBK"/>
        <charset val="134"/>
      </rPr>
      <t>米；</t>
    </r>
    <r>
      <rPr>
        <sz val="16"/>
        <rFont val="Times New Roman"/>
        <charset val="134"/>
      </rPr>
      <t>4.</t>
    </r>
    <r>
      <rPr>
        <sz val="16"/>
        <rFont val="方正仿宋_GBK"/>
        <charset val="134"/>
      </rPr>
      <t>新建雨污分离主管</t>
    </r>
    <r>
      <rPr>
        <sz val="16"/>
        <rFont val="Times New Roman"/>
        <charset val="134"/>
      </rPr>
      <t>550m</t>
    </r>
    <r>
      <rPr>
        <sz val="16"/>
        <rFont val="方正仿宋_GBK"/>
        <charset val="134"/>
      </rPr>
      <t>；</t>
    </r>
    <r>
      <rPr>
        <sz val="16"/>
        <rFont val="Times New Roman"/>
        <charset val="134"/>
      </rPr>
      <t>5.</t>
    </r>
    <r>
      <rPr>
        <sz val="16"/>
        <rFont val="方正仿宋_GBK"/>
        <charset val="134"/>
      </rPr>
      <t>新建公路护栏</t>
    </r>
    <r>
      <rPr>
        <sz val="16"/>
        <rFont val="Times New Roman"/>
        <charset val="134"/>
      </rPr>
      <t>50</t>
    </r>
    <r>
      <rPr>
        <sz val="16"/>
        <rFont val="方正仿宋_GBK"/>
        <charset val="134"/>
      </rPr>
      <t>米；</t>
    </r>
    <r>
      <rPr>
        <sz val="16"/>
        <rFont val="Times New Roman"/>
        <charset val="134"/>
      </rPr>
      <t>6.</t>
    </r>
    <r>
      <rPr>
        <sz val="16"/>
        <rFont val="方正仿宋_GBK"/>
        <charset val="134"/>
      </rPr>
      <t>新建污水处理池</t>
    </r>
    <r>
      <rPr>
        <sz val="16"/>
        <rFont val="Times New Roman"/>
        <charset val="134"/>
      </rPr>
      <t>1</t>
    </r>
    <r>
      <rPr>
        <sz val="16"/>
        <rFont val="方正仿宋_GBK"/>
        <charset val="134"/>
      </rPr>
      <t>个（规格：</t>
    </r>
    <r>
      <rPr>
        <sz val="16"/>
        <rFont val="Times New Roman"/>
        <charset val="134"/>
      </rPr>
      <t>10m³</t>
    </r>
    <r>
      <rPr>
        <sz val="16"/>
        <rFont val="方正仿宋_GBK"/>
        <charset val="134"/>
      </rPr>
      <t>）</t>
    </r>
    <r>
      <rPr>
        <sz val="16"/>
        <rFont val="Times New Roman"/>
        <charset val="134"/>
      </rPr>
      <t>;7.</t>
    </r>
    <r>
      <rPr>
        <sz val="16"/>
        <rFont val="方正仿宋_GBK"/>
        <charset val="134"/>
      </rPr>
      <t>新建</t>
    </r>
    <r>
      <rPr>
        <sz val="16"/>
        <rFont val="Times New Roman"/>
        <charset val="134"/>
      </rPr>
      <t>“</t>
    </r>
    <r>
      <rPr>
        <sz val="16"/>
        <rFont val="方正仿宋_GBK"/>
        <charset val="134"/>
      </rPr>
      <t>四小园</t>
    </r>
    <r>
      <rPr>
        <sz val="16"/>
        <rFont val="Times New Roman"/>
        <charset val="134"/>
      </rPr>
      <t>”700</t>
    </r>
    <r>
      <rPr>
        <sz val="16"/>
        <rFont val="方正仿宋_GBK"/>
        <charset val="134"/>
      </rPr>
      <t>㎡。</t>
    </r>
  </si>
  <si>
    <t>项目的建设完善了雄关乡白石岩的基础设施建设，对促进雄关乡白石岩未来的发展有着积极的作用，有利于带动附近区域经济社会的发展。</t>
  </si>
  <si>
    <t>安化彝</t>
  </si>
  <si>
    <t>安化社区</t>
  </si>
  <si>
    <t>安化彝族乡安化社区安山源有基质厂扩建项目</t>
  </si>
  <si>
    <r>
      <rPr>
        <sz val="16"/>
        <rFont val="方正仿宋_GBK"/>
        <charset val="134"/>
      </rPr>
      <t>（</t>
    </r>
    <r>
      <rPr>
        <sz val="16"/>
        <rFont val="Times New Roman"/>
        <charset val="134"/>
      </rPr>
      <t>1</t>
    </r>
    <r>
      <rPr>
        <sz val="16"/>
        <rFont val="方正仿宋_GBK"/>
        <charset val="134"/>
      </rPr>
      <t>）建设防护栏</t>
    </r>
    <r>
      <rPr>
        <sz val="16"/>
        <rFont val="Times New Roman"/>
        <charset val="134"/>
      </rPr>
      <t xml:space="preserve"> 220m</t>
    </r>
    <r>
      <rPr>
        <sz val="16"/>
        <rFont val="方正仿宋_GBK"/>
        <charset val="134"/>
      </rPr>
      <t>（</t>
    </r>
    <r>
      <rPr>
        <sz val="16"/>
        <rFont val="Times New Roman"/>
        <charset val="134"/>
      </rPr>
      <t>; 2</t>
    </r>
    <r>
      <rPr>
        <sz val="16"/>
        <rFont val="方正仿宋_GBK"/>
        <charset val="134"/>
      </rPr>
      <t>）新建道路</t>
    </r>
    <r>
      <rPr>
        <sz val="16"/>
        <rFont val="Times New Roman"/>
        <charset val="134"/>
      </rPr>
      <t xml:space="preserve"> 400m²</t>
    </r>
    <r>
      <rPr>
        <sz val="16"/>
        <rFont val="方正仿宋_GBK"/>
        <charset val="134"/>
      </rPr>
      <t>，混凝土排水沟</t>
    </r>
    <r>
      <rPr>
        <sz val="16"/>
        <rFont val="Times New Roman"/>
        <charset val="134"/>
      </rPr>
      <t xml:space="preserve"> 180m;</t>
    </r>
    <r>
      <rPr>
        <sz val="16"/>
        <rFont val="方正仿宋_GBK"/>
        <charset val="134"/>
      </rPr>
      <t>（</t>
    </r>
    <r>
      <rPr>
        <sz val="16"/>
        <rFont val="Times New Roman"/>
        <charset val="134"/>
      </rPr>
      <t>3</t>
    </r>
    <r>
      <rPr>
        <sz val="16"/>
        <rFont val="方正仿宋_GBK"/>
        <charset val="134"/>
      </rPr>
      <t>）育苗、栽培基质生产线一套，标准化叉车一辆。</t>
    </r>
  </si>
  <si>
    <r>
      <rPr>
        <sz val="16"/>
        <rFont val="方正仿宋_GBK"/>
        <charset val="134"/>
      </rPr>
      <t>项目采取</t>
    </r>
    <r>
      <rPr>
        <sz val="16"/>
        <rFont val="Times New Roman"/>
        <charset val="134"/>
      </rPr>
      <t>“</t>
    </r>
    <r>
      <rPr>
        <sz val="16"/>
        <rFont val="方正仿宋_GBK"/>
        <charset val="134"/>
      </rPr>
      <t>党组织</t>
    </r>
    <r>
      <rPr>
        <sz val="16"/>
        <rFont val="Times New Roman"/>
        <charset val="134"/>
      </rPr>
      <t>+</t>
    </r>
    <r>
      <rPr>
        <sz val="16"/>
        <rFont val="方正仿宋_GBK"/>
        <charset val="134"/>
      </rPr>
      <t>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的模式，通过该项目建设，完善生产链优化产品质量，更好地满足市场订单产品需求，带动群众就业</t>
    </r>
    <r>
      <rPr>
        <sz val="16"/>
        <rFont val="Times New Roman"/>
        <charset val="134"/>
      </rPr>
      <t>10</t>
    </r>
    <r>
      <rPr>
        <sz val="16"/>
        <rFont val="方正仿宋_GBK"/>
        <charset val="134"/>
      </rPr>
      <t>余人，促进村集体创收</t>
    </r>
    <r>
      <rPr>
        <sz val="16"/>
        <rFont val="Times New Roman"/>
        <charset val="134"/>
      </rPr>
      <t>20</t>
    </r>
    <r>
      <rPr>
        <sz val="16"/>
        <rFont val="方正仿宋_GBK"/>
        <charset val="134"/>
      </rPr>
      <t>万元，有效带动全社区居民提升年收入，绘就</t>
    </r>
    <r>
      <rPr>
        <sz val="16"/>
        <rFont val="Times New Roman"/>
        <charset val="134"/>
      </rPr>
      <t>“</t>
    </r>
    <r>
      <rPr>
        <sz val="16"/>
        <rFont val="方正仿宋_GBK"/>
        <charset val="134"/>
      </rPr>
      <t>民族团结</t>
    </r>
    <r>
      <rPr>
        <sz val="16"/>
        <rFont val="Times New Roman"/>
        <charset val="134"/>
      </rPr>
      <t>+</t>
    </r>
    <r>
      <rPr>
        <sz val="16"/>
        <rFont val="方正仿宋_GBK"/>
        <charset val="134"/>
      </rPr>
      <t>乡村振兴</t>
    </r>
    <r>
      <rPr>
        <sz val="16"/>
        <rFont val="Times New Roman"/>
        <charset val="134"/>
      </rPr>
      <t>”</t>
    </r>
    <r>
      <rPr>
        <sz val="16"/>
        <rFont val="方正仿宋_GBK"/>
        <charset val="134"/>
      </rPr>
      <t>的美丽画卷。</t>
    </r>
  </si>
  <si>
    <t>光山村</t>
  </si>
  <si>
    <t>安化乡光山多肉村农文旅融合发展基础设施建设项目</t>
  </si>
  <si>
    <r>
      <rPr>
        <sz val="16"/>
        <rFont val="Times New Roman"/>
        <charset val="134"/>
      </rPr>
      <t>1.UPVC</t>
    </r>
    <r>
      <rPr>
        <sz val="16"/>
        <rFont val="方正仿宋_GBK"/>
        <charset val="134"/>
      </rPr>
      <t>入户管</t>
    </r>
    <r>
      <rPr>
        <sz val="16"/>
        <rFont val="Times New Roman"/>
        <charset val="134"/>
      </rPr>
      <t>650m</t>
    </r>
    <r>
      <rPr>
        <sz val="16"/>
        <rFont val="方正仿宋_GBK"/>
        <charset val="134"/>
      </rPr>
      <t>，</t>
    </r>
    <r>
      <rPr>
        <sz val="16"/>
        <rFont val="Times New Roman"/>
        <charset val="134"/>
      </rPr>
      <t>PE</t>
    </r>
    <r>
      <rPr>
        <sz val="16"/>
        <rFont val="方正仿宋_GBK"/>
        <charset val="134"/>
      </rPr>
      <t>螺旋波纹管</t>
    </r>
    <r>
      <rPr>
        <sz val="16"/>
        <rFont val="Times New Roman"/>
        <charset val="134"/>
      </rPr>
      <t>800m</t>
    </r>
    <r>
      <rPr>
        <sz val="16"/>
        <rFont val="方正仿宋_GBK"/>
        <charset val="134"/>
      </rPr>
      <t>，检查井</t>
    </r>
    <r>
      <rPr>
        <sz val="16"/>
        <rFont val="Times New Roman"/>
        <charset val="134"/>
      </rPr>
      <t>45</t>
    </r>
    <r>
      <rPr>
        <sz val="16"/>
        <rFont val="方正仿宋_GBK"/>
        <charset val="134"/>
      </rPr>
      <t>座，混凝土井盖</t>
    </r>
    <r>
      <rPr>
        <sz val="16"/>
        <rFont val="Times New Roman"/>
        <charset val="134"/>
      </rPr>
      <t>45</t>
    </r>
    <r>
      <rPr>
        <sz val="16"/>
        <rFont val="方正仿宋_GBK"/>
        <charset val="134"/>
      </rPr>
      <t>个；</t>
    </r>
    <r>
      <rPr>
        <sz val="16"/>
        <rFont val="Times New Roman"/>
        <charset val="134"/>
      </rPr>
      <t>2.</t>
    </r>
    <r>
      <rPr>
        <sz val="16"/>
        <rFont val="方正仿宋_GBK"/>
        <charset val="134"/>
      </rPr>
      <t>土方开挖</t>
    </r>
    <r>
      <rPr>
        <sz val="16"/>
        <rFont val="Times New Roman"/>
        <charset val="134"/>
      </rPr>
      <t>1600m³</t>
    </r>
    <r>
      <rPr>
        <sz val="16"/>
        <rFont val="方正仿宋_GBK"/>
        <charset val="134"/>
      </rPr>
      <t>，土方回填</t>
    </r>
    <r>
      <rPr>
        <sz val="16"/>
        <rFont val="Times New Roman"/>
        <charset val="134"/>
      </rPr>
      <t>1200m³</t>
    </r>
    <r>
      <rPr>
        <sz val="16"/>
        <rFont val="方正仿宋_GBK"/>
        <charset val="134"/>
      </rPr>
      <t>，路面破除及恢复</t>
    </r>
    <r>
      <rPr>
        <sz val="16"/>
        <rFont val="Times New Roman"/>
        <charset val="134"/>
      </rPr>
      <t>1100</t>
    </r>
    <r>
      <rPr>
        <sz val="16"/>
        <rFont val="方正仿宋_GBK"/>
        <charset val="134"/>
      </rPr>
      <t>㎡；</t>
    </r>
    <r>
      <rPr>
        <sz val="16"/>
        <rFont val="Times New Roman"/>
        <charset val="134"/>
      </rPr>
      <t>3.</t>
    </r>
    <r>
      <rPr>
        <sz val="16"/>
        <rFont val="方正仿宋_GBK"/>
        <charset val="134"/>
      </rPr>
      <t>道路硬化</t>
    </r>
    <r>
      <rPr>
        <sz val="16"/>
        <rFont val="Times New Roman"/>
        <charset val="134"/>
      </rPr>
      <t>218m</t>
    </r>
    <r>
      <rPr>
        <sz val="16"/>
        <rFont val="方正仿宋_GBK"/>
        <charset val="134"/>
      </rPr>
      <t>，挡土墙</t>
    </r>
    <r>
      <rPr>
        <sz val="16"/>
        <rFont val="Times New Roman"/>
        <charset val="134"/>
      </rPr>
      <t>109m</t>
    </r>
    <r>
      <rPr>
        <sz val="16"/>
        <rFont val="方正仿宋_GBK"/>
        <charset val="134"/>
      </rPr>
      <t>，便民场地整治提升</t>
    </r>
    <r>
      <rPr>
        <sz val="16"/>
        <rFont val="Times New Roman"/>
        <charset val="134"/>
      </rPr>
      <t>300</t>
    </r>
    <r>
      <rPr>
        <sz val="16"/>
        <rFont val="方正仿宋_GBK"/>
        <charset val="134"/>
      </rPr>
      <t>㎡；</t>
    </r>
    <r>
      <rPr>
        <sz val="16"/>
        <rFont val="Times New Roman"/>
        <charset val="134"/>
      </rPr>
      <t>4.</t>
    </r>
    <r>
      <rPr>
        <sz val="16"/>
        <rFont val="方正仿宋_GBK"/>
        <charset val="134"/>
      </rPr>
      <t>场地硬化</t>
    </r>
    <r>
      <rPr>
        <sz val="16"/>
        <rFont val="Times New Roman"/>
        <charset val="134"/>
      </rPr>
      <t>450</t>
    </r>
    <r>
      <rPr>
        <sz val="16"/>
        <rFont val="方正仿宋_GBK"/>
        <charset val="134"/>
      </rPr>
      <t>㎡，砌体墙拆除</t>
    </r>
    <r>
      <rPr>
        <sz val="16"/>
        <rFont val="Times New Roman"/>
        <charset val="134"/>
      </rPr>
      <t>170m³</t>
    </r>
    <r>
      <rPr>
        <sz val="16"/>
        <rFont val="方正仿宋_GBK"/>
        <charset val="134"/>
      </rPr>
      <t>，钢丝网加固土墙面</t>
    </r>
    <r>
      <rPr>
        <sz val="16"/>
        <rFont val="Times New Roman"/>
        <charset val="134"/>
      </rPr>
      <t>450</t>
    </r>
    <r>
      <rPr>
        <sz val="16"/>
        <rFont val="方正仿宋_GBK"/>
        <charset val="134"/>
      </rPr>
      <t>㎡，墙面抹灰及刮腻子</t>
    </r>
    <r>
      <rPr>
        <sz val="16"/>
        <rFont val="Times New Roman"/>
        <charset val="134"/>
      </rPr>
      <t>700</t>
    </r>
    <r>
      <rPr>
        <sz val="16"/>
        <rFont val="方正仿宋_GBK"/>
        <charset val="134"/>
      </rPr>
      <t>㎡等，机耕路</t>
    </r>
    <r>
      <rPr>
        <sz val="16"/>
        <rFont val="Times New Roman"/>
        <charset val="134"/>
      </rPr>
      <t>395m</t>
    </r>
    <r>
      <rPr>
        <sz val="16"/>
        <rFont val="方正仿宋_GBK"/>
        <charset val="134"/>
      </rPr>
      <t>。</t>
    </r>
  </si>
  <si>
    <r>
      <rPr>
        <sz val="16"/>
        <rFont val="方正仿宋_GBK"/>
        <charset val="134"/>
      </rPr>
      <t>通过项目实施，带动花卉产业发展，吸纳就业</t>
    </r>
    <r>
      <rPr>
        <sz val="16"/>
        <rFont val="Times New Roman"/>
        <charset val="134"/>
      </rPr>
      <t>200</t>
    </r>
    <r>
      <rPr>
        <sz val="16"/>
        <rFont val="方正仿宋_GBK"/>
        <charset val="134"/>
      </rPr>
      <t>余人，壮大村集体经济</t>
    </r>
    <r>
      <rPr>
        <sz val="16"/>
        <rFont val="Times New Roman"/>
        <charset val="134"/>
      </rPr>
      <t>10</t>
    </r>
    <r>
      <rPr>
        <sz val="16"/>
        <rFont val="方正仿宋_GBK"/>
        <charset val="134"/>
      </rPr>
      <t>万元</t>
    </r>
    <r>
      <rPr>
        <sz val="16"/>
        <rFont val="Times New Roman"/>
        <charset val="134"/>
      </rPr>
      <t>/</t>
    </r>
    <r>
      <rPr>
        <sz val="16"/>
        <rFont val="方正仿宋_GBK"/>
        <charset val="134"/>
      </rPr>
      <t>年</t>
    </r>
  </si>
  <si>
    <t>新庄村</t>
  </si>
  <si>
    <t>安化彝族乡现代农业产业基地配套设施建设项目</t>
  </si>
  <si>
    <r>
      <rPr>
        <sz val="16"/>
        <rFont val="Times New Roman"/>
        <charset val="134"/>
      </rPr>
      <t>(1)</t>
    </r>
    <r>
      <rPr>
        <sz val="16"/>
        <rFont val="方正仿宋_GBK"/>
        <charset val="134"/>
      </rPr>
      <t>新庄村新建农业温室大棚建设</t>
    </r>
    <r>
      <rPr>
        <sz val="16"/>
        <rFont val="Times New Roman"/>
        <charset val="134"/>
      </rPr>
      <t>11</t>
    </r>
    <r>
      <rPr>
        <sz val="16"/>
        <rFont val="方正仿宋_GBK"/>
        <charset val="134"/>
      </rPr>
      <t>亩，含棚内通道等附属设施</t>
    </r>
    <r>
      <rPr>
        <sz val="16"/>
        <rFont val="Times New Roman"/>
        <charset val="134"/>
      </rPr>
      <t>;</t>
    </r>
    <r>
      <rPr>
        <sz val="16"/>
        <rFont val="方正仿宋_GBK"/>
        <charset val="134"/>
      </rPr>
      <t>排水沟、护边墙</t>
    </r>
    <r>
      <rPr>
        <sz val="16"/>
        <rFont val="Times New Roman"/>
        <charset val="134"/>
      </rPr>
      <t xml:space="preserve"> 520m</t>
    </r>
    <r>
      <rPr>
        <sz val="16"/>
        <rFont val="方正仿宋_GBK"/>
        <charset val="134"/>
      </rPr>
      <t>。</t>
    </r>
    <r>
      <rPr>
        <sz val="16"/>
        <rFont val="Times New Roman"/>
        <charset val="134"/>
      </rPr>
      <t>(2)</t>
    </r>
    <r>
      <rPr>
        <sz val="16"/>
        <rFont val="方正仿宋_GBK"/>
        <charset val="134"/>
      </rPr>
      <t>光山村修复机耕路</t>
    </r>
    <r>
      <rPr>
        <sz val="16"/>
        <rFont val="Times New Roman"/>
        <charset val="134"/>
      </rPr>
      <t xml:space="preserve"> 535m;</t>
    </r>
    <r>
      <rPr>
        <sz val="16"/>
        <rFont val="方正仿宋_GBK"/>
        <charset val="134"/>
      </rPr>
      <t>新建排水沟</t>
    </r>
    <r>
      <rPr>
        <sz val="16"/>
        <rFont val="Times New Roman"/>
        <charset val="134"/>
      </rPr>
      <t xml:space="preserve"> 470m;</t>
    </r>
    <r>
      <rPr>
        <sz val="16"/>
        <rFont val="方正仿宋_GBK"/>
        <charset val="134"/>
      </rPr>
      <t>新建路肩墙</t>
    </r>
    <r>
      <rPr>
        <sz val="16"/>
        <rFont val="Times New Roman"/>
        <charset val="134"/>
      </rPr>
      <t xml:space="preserve"> 265m</t>
    </r>
    <r>
      <rPr>
        <sz val="16"/>
        <rFont val="方正仿宋_GBK"/>
        <charset val="134"/>
      </rPr>
      <t>，路口道路硬化</t>
    </r>
    <r>
      <rPr>
        <sz val="16"/>
        <rFont val="Times New Roman"/>
        <charset val="134"/>
      </rPr>
      <t xml:space="preserve"> 25m?</t>
    </r>
    <r>
      <rPr>
        <sz val="16"/>
        <rFont val="方正仿宋_GBK"/>
        <charset val="134"/>
      </rPr>
      <t>新建混凝土涵管</t>
    </r>
    <r>
      <rPr>
        <sz val="16"/>
        <rFont val="Times New Roman"/>
        <charset val="134"/>
      </rPr>
      <t xml:space="preserve"> 16m</t>
    </r>
    <r>
      <rPr>
        <sz val="16"/>
        <rFont val="方正仿宋_GBK"/>
        <charset val="134"/>
      </rPr>
      <t>，新建沉砂池</t>
    </r>
    <r>
      <rPr>
        <sz val="16"/>
        <rFont val="Times New Roman"/>
        <charset val="134"/>
      </rPr>
      <t>4</t>
    </r>
    <r>
      <rPr>
        <sz val="16"/>
        <rFont val="方正仿宋_GBK"/>
        <charset val="134"/>
      </rPr>
      <t>座。</t>
    </r>
  </si>
  <si>
    <r>
      <rPr>
        <sz val="16"/>
        <rFont val="方正仿宋_GBK"/>
        <charset val="134"/>
      </rPr>
      <t>通过在</t>
    </r>
    <r>
      <rPr>
        <sz val="16"/>
        <rFont val="Times New Roman"/>
        <charset val="134"/>
      </rPr>
      <t>)</t>
    </r>
    <r>
      <rPr>
        <sz val="16"/>
        <rFont val="方正仿宋_GBK"/>
        <charset val="134"/>
      </rPr>
      <t>新庄村新建农业温室大棚建设</t>
    </r>
    <r>
      <rPr>
        <sz val="16"/>
        <rFont val="Times New Roman"/>
        <charset val="134"/>
      </rPr>
      <t>11</t>
    </r>
    <r>
      <rPr>
        <sz val="16"/>
        <rFont val="方正仿宋_GBK"/>
        <charset val="134"/>
      </rPr>
      <t>亩，光山村修复机耕路能够发展花卉产业，促进农民增收，增加村集体经济收入。</t>
    </r>
  </si>
  <si>
    <t>左卫村</t>
  </si>
  <si>
    <t>江城镇左卫村花卉产业提升工程</t>
  </si>
  <si>
    <r>
      <rPr>
        <sz val="16"/>
        <rFont val="Times New Roman"/>
        <charset val="134"/>
      </rPr>
      <t>1.</t>
    </r>
    <r>
      <rPr>
        <sz val="16"/>
        <rFont val="方正仿宋_GBK"/>
        <charset val="134"/>
      </rPr>
      <t>宝塔营小组修建产业路</t>
    </r>
    <r>
      <rPr>
        <sz val="16"/>
        <rFont val="Times New Roman"/>
        <charset val="134"/>
      </rPr>
      <t>410m</t>
    </r>
    <r>
      <rPr>
        <sz val="16"/>
        <rFont val="方正仿宋_GBK"/>
        <charset val="134"/>
      </rPr>
      <t>，排洪沟</t>
    </r>
    <r>
      <rPr>
        <sz val="16"/>
        <rFont val="Times New Roman"/>
        <charset val="134"/>
      </rPr>
      <t>480m</t>
    </r>
    <r>
      <rPr>
        <sz val="16"/>
        <rFont val="方正仿宋_GBK"/>
        <charset val="134"/>
      </rPr>
      <t>，挡土墙</t>
    </r>
    <r>
      <rPr>
        <sz val="16"/>
        <rFont val="Times New Roman"/>
        <charset val="134"/>
      </rPr>
      <t>22m</t>
    </r>
    <r>
      <rPr>
        <sz val="16"/>
        <rFont val="方正仿宋_GBK"/>
        <charset val="134"/>
      </rPr>
      <t>；</t>
    </r>
    <r>
      <rPr>
        <sz val="16"/>
        <rFont val="Times New Roman"/>
        <charset val="134"/>
      </rPr>
      <t>2.</t>
    </r>
    <r>
      <rPr>
        <sz val="16"/>
        <rFont val="方正仿宋_GBK"/>
        <charset val="134"/>
      </rPr>
      <t>龙街村建设花冷库</t>
    </r>
    <r>
      <rPr>
        <sz val="16"/>
        <rFont val="Times New Roman"/>
        <charset val="134"/>
      </rPr>
      <t>1</t>
    </r>
    <r>
      <rPr>
        <sz val="16"/>
        <rFont val="方正仿宋_GBK"/>
        <charset val="134"/>
      </rPr>
      <t>个</t>
    </r>
    <r>
      <rPr>
        <sz val="16"/>
        <rFont val="Times New Roman"/>
        <charset val="134"/>
      </rPr>
      <t>230</t>
    </r>
    <r>
      <rPr>
        <sz val="16"/>
        <rFont val="方正仿宋_GBK"/>
        <charset val="134"/>
      </rPr>
      <t>㎡，分捡台</t>
    </r>
    <r>
      <rPr>
        <sz val="16"/>
        <rFont val="Times New Roman"/>
        <charset val="134"/>
      </rPr>
      <t>130</t>
    </r>
    <r>
      <rPr>
        <sz val="16"/>
        <rFont val="方正仿宋_GBK"/>
        <charset val="134"/>
      </rPr>
      <t>㎡；</t>
    </r>
    <r>
      <rPr>
        <sz val="16"/>
        <rFont val="Times New Roman"/>
        <charset val="134"/>
      </rPr>
      <t>3.</t>
    </r>
    <r>
      <rPr>
        <sz val="16"/>
        <rFont val="方正仿宋_GBK"/>
        <charset val="134"/>
      </rPr>
      <t>古埂小组新建编烟棚</t>
    </r>
    <r>
      <rPr>
        <sz val="16"/>
        <rFont val="Times New Roman"/>
        <charset val="134"/>
      </rPr>
      <t>490</t>
    </r>
    <r>
      <rPr>
        <sz val="16"/>
        <rFont val="方正仿宋_GBK"/>
        <charset val="134"/>
      </rPr>
      <t>㎡。</t>
    </r>
  </si>
  <si>
    <t>通过支持新型经营主体产业项目建设，提升经营主体的带动作用。解决部分群众务工问题，带动村民增收。</t>
  </si>
  <si>
    <t>雄关乡白石岩星级村提升工程项目</t>
  </si>
  <si>
    <r>
      <rPr>
        <sz val="16"/>
        <rFont val="Times New Roman"/>
        <charset val="134"/>
      </rPr>
      <t>1</t>
    </r>
    <r>
      <rPr>
        <sz val="16"/>
        <rFont val="方正仿宋_GBK"/>
        <charset val="134"/>
      </rPr>
      <t>、修建登山道路</t>
    </r>
    <r>
      <rPr>
        <sz val="16"/>
        <rFont val="Times New Roman"/>
        <charset val="134"/>
      </rPr>
      <t>900m</t>
    </r>
    <r>
      <rPr>
        <sz val="16"/>
        <rFont val="方正仿宋_GBK"/>
        <charset val="134"/>
      </rPr>
      <t>；</t>
    </r>
    <r>
      <rPr>
        <sz val="16"/>
        <rFont val="Times New Roman"/>
        <charset val="134"/>
      </rPr>
      <t>2</t>
    </r>
    <r>
      <rPr>
        <sz val="16"/>
        <rFont val="方正仿宋_GBK"/>
        <charset val="134"/>
      </rPr>
      <t>、修建排水沟</t>
    </r>
    <r>
      <rPr>
        <sz val="16"/>
        <rFont val="Times New Roman"/>
        <charset val="134"/>
      </rPr>
      <t>900m</t>
    </r>
    <r>
      <rPr>
        <sz val="16"/>
        <rFont val="方正仿宋_GBK"/>
        <charset val="134"/>
      </rPr>
      <t>；</t>
    </r>
    <r>
      <rPr>
        <sz val="16"/>
        <rFont val="Times New Roman"/>
        <charset val="134"/>
      </rPr>
      <t>3</t>
    </r>
    <r>
      <rPr>
        <sz val="16"/>
        <rFont val="方正仿宋_GBK"/>
        <charset val="134"/>
      </rPr>
      <t>、原有防火通道硬化</t>
    </r>
    <r>
      <rPr>
        <sz val="16"/>
        <rFont val="Times New Roman"/>
        <charset val="134"/>
      </rPr>
      <t>1900m</t>
    </r>
    <r>
      <rPr>
        <sz val="16"/>
        <rFont val="方正仿宋_GBK"/>
        <charset val="134"/>
      </rPr>
      <t>；</t>
    </r>
    <r>
      <rPr>
        <sz val="16"/>
        <rFont val="Times New Roman"/>
        <charset val="134"/>
      </rPr>
      <t>4</t>
    </r>
    <r>
      <rPr>
        <sz val="16"/>
        <rFont val="方正仿宋_GBK"/>
        <charset val="134"/>
      </rPr>
      <t>、碎石找平层厚度</t>
    </r>
    <r>
      <rPr>
        <sz val="16"/>
        <rFont val="Times New Roman"/>
        <charset val="134"/>
      </rPr>
      <t>10cm</t>
    </r>
    <r>
      <rPr>
        <sz val="16"/>
        <rFont val="方正仿宋_GBK"/>
        <charset val="134"/>
      </rPr>
      <t>，面积</t>
    </r>
    <r>
      <rPr>
        <sz val="16"/>
        <rFont val="Times New Roman"/>
        <charset val="134"/>
      </rPr>
      <t>5700</t>
    </r>
    <r>
      <rPr>
        <sz val="16"/>
        <rFont val="方正仿宋_GBK"/>
        <charset val="134"/>
      </rPr>
      <t>㎡。</t>
    </r>
  </si>
  <si>
    <r>
      <rPr>
        <sz val="16"/>
        <rFont val="方正仿宋_GBK"/>
        <charset val="134"/>
      </rPr>
      <t>项目的实施不断完善了雄关乡白石岩村委会的基础设施建设，引进第三方资本，促进当地旅游业发展，带动周边群众参与，使群众的生活环境得到改善，为经济社会的进一步发展创造了基本条件。项目建成产生收益后从村集体收入中提取</t>
    </r>
    <r>
      <rPr>
        <sz val="16"/>
        <rFont val="Times New Roman"/>
        <charset val="134"/>
      </rPr>
      <t>15%</t>
    </r>
    <r>
      <rPr>
        <sz val="16"/>
        <rFont val="方正仿宋_GBK"/>
        <charset val="134"/>
      </rPr>
      <t>用于当地贫困户的生活补助发放。</t>
    </r>
  </si>
  <si>
    <t>区民宗局</t>
  </si>
  <si>
    <t>雄关乡窑房村梅干菜加工厂扩建项目</t>
  </si>
  <si>
    <r>
      <rPr>
        <sz val="16"/>
        <rFont val="方正仿宋_GBK"/>
        <charset val="134"/>
      </rPr>
      <t>扩建梅于菜加工厂</t>
    </r>
    <r>
      <rPr>
        <sz val="16"/>
        <rFont val="Times New Roman"/>
        <charset val="134"/>
      </rPr>
      <t>1</t>
    </r>
    <r>
      <rPr>
        <sz val="16"/>
        <rFont val="方正仿宋_GBK"/>
        <charset val="134"/>
      </rPr>
      <t>个，</t>
    </r>
    <r>
      <rPr>
        <sz val="16"/>
        <rFont val="Times New Roman"/>
        <charset val="134"/>
      </rPr>
      <t>1</t>
    </r>
    <r>
      <rPr>
        <sz val="16"/>
        <rFont val="方正仿宋_GBK"/>
        <charset val="134"/>
      </rPr>
      <t>、采购烘干设备</t>
    </r>
    <r>
      <rPr>
        <sz val="16"/>
        <rFont val="Times New Roman"/>
        <charset val="134"/>
      </rPr>
      <t>1</t>
    </r>
    <r>
      <rPr>
        <sz val="16"/>
        <rFont val="方正仿宋_GBK"/>
        <charset val="134"/>
      </rPr>
      <t>台；</t>
    </r>
    <r>
      <rPr>
        <sz val="16"/>
        <rFont val="Times New Roman"/>
        <charset val="134"/>
      </rPr>
      <t>2</t>
    </r>
    <r>
      <rPr>
        <sz val="16"/>
        <rFont val="方正仿宋_GBK"/>
        <charset val="134"/>
      </rPr>
      <t>、新建梅于菜发酵厂房</t>
    </r>
    <r>
      <rPr>
        <sz val="16"/>
        <rFont val="Times New Roman"/>
        <charset val="134"/>
      </rPr>
      <t>1</t>
    </r>
    <r>
      <rPr>
        <sz val="16"/>
        <rFont val="方正仿宋_GBK"/>
        <charset val="134"/>
      </rPr>
      <t>座；</t>
    </r>
    <r>
      <rPr>
        <sz val="16"/>
        <rFont val="Times New Roman"/>
        <charset val="134"/>
      </rPr>
      <t>3</t>
    </r>
    <r>
      <rPr>
        <sz val="16"/>
        <rFont val="方正仿宋_GBK"/>
        <charset val="134"/>
      </rPr>
      <t>、新建过磅秤及配套过磅房</t>
    </r>
    <r>
      <rPr>
        <sz val="16"/>
        <rFont val="Times New Roman"/>
        <charset val="134"/>
      </rPr>
      <t>1</t>
    </r>
    <r>
      <rPr>
        <sz val="16"/>
        <rFont val="方正仿宋_GBK"/>
        <charset val="134"/>
      </rPr>
      <t>个；</t>
    </r>
    <r>
      <rPr>
        <sz val="16"/>
        <rFont val="Times New Roman"/>
        <charset val="134"/>
      </rPr>
      <t>4</t>
    </r>
    <r>
      <rPr>
        <sz val="16"/>
        <rFont val="方正仿宋_GBK"/>
        <charset val="134"/>
      </rPr>
      <t>、新建泡菜池</t>
    </r>
    <r>
      <rPr>
        <sz val="16"/>
        <rFont val="Times New Roman"/>
        <charset val="134"/>
      </rPr>
      <t>10</t>
    </r>
    <r>
      <rPr>
        <sz val="16"/>
        <rFont val="方正仿宋_GBK"/>
        <charset val="134"/>
      </rPr>
      <t>个。</t>
    </r>
  </si>
  <si>
    <r>
      <rPr>
        <sz val="16"/>
        <rFont val="方正仿宋_GBK"/>
        <charset val="134"/>
      </rPr>
      <t>项目的实施，引进鸿宇生物公司，有效带动当地群众实现就地就近就业，增加村集体收入，项目的实施具有长期的效益收获期。项目建成产生收益后从村集体收入中提取</t>
    </r>
    <r>
      <rPr>
        <sz val="16"/>
        <rFont val="Times New Roman"/>
        <charset val="134"/>
      </rPr>
      <t>15%</t>
    </r>
    <r>
      <rPr>
        <sz val="16"/>
        <rFont val="方正仿宋_GBK"/>
        <charset val="134"/>
      </rPr>
      <t>用于当地贫困户的生活补助发放。</t>
    </r>
  </si>
  <si>
    <t>河咀社区</t>
  </si>
  <si>
    <t>星云街道老河咀蔬菜分拣及农产品交易市场建设项目</t>
  </si>
  <si>
    <r>
      <rPr>
        <sz val="16"/>
        <rFont val="Times New Roman"/>
        <charset val="134"/>
      </rPr>
      <t>1.</t>
    </r>
    <r>
      <rPr>
        <sz val="16"/>
        <rFont val="方正仿宋_GBK"/>
        <charset val="134"/>
      </rPr>
      <t>拆除废弃烤房、花池</t>
    </r>
    <r>
      <rPr>
        <sz val="16"/>
        <rFont val="Times New Roman"/>
        <charset val="134"/>
      </rPr>
      <t>723.9</t>
    </r>
    <r>
      <rPr>
        <sz val="16"/>
        <rFont val="方正仿宋_GBK"/>
        <charset val="134"/>
      </rPr>
      <t>㎡；</t>
    </r>
    <r>
      <rPr>
        <sz val="16"/>
        <rFont val="Times New Roman"/>
        <charset val="134"/>
      </rPr>
      <t>2.</t>
    </r>
    <r>
      <rPr>
        <sz val="16"/>
        <rFont val="方正仿宋_GBK"/>
        <charset val="134"/>
      </rPr>
      <t>市场改造</t>
    </r>
    <r>
      <rPr>
        <sz val="16"/>
        <rFont val="Times New Roman"/>
        <charset val="134"/>
      </rPr>
      <t>611.33</t>
    </r>
    <r>
      <rPr>
        <sz val="16"/>
        <rFont val="方正仿宋_GBK"/>
        <charset val="134"/>
      </rPr>
      <t>㎡；</t>
    </r>
    <r>
      <rPr>
        <sz val="16"/>
        <rFont val="Times New Roman"/>
        <charset val="134"/>
      </rPr>
      <t>3.</t>
    </r>
    <r>
      <rPr>
        <sz val="16"/>
        <rFont val="方正仿宋_GBK"/>
        <charset val="134"/>
      </rPr>
      <t>新建农产品分拣房</t>
    </r>
    <r>
      <rPr>
        <sz val="16"/>
        <rFont val="Times New Roman"/>
        <charset val="134"/>
      </rPr>
      <t>128.33</t>
    </r>
    <r>
      <rPr>
        <sz val="16"/>
        <rFont val="方正仿宋_GBK"/>
        <charset val="134"/>
      </rPr>
      <t>㎡；</t>
    </r>
    <r>
      <rPr>
        <sz val="16"/>
        <rFont val="Times New Roman"/>
        <charset val="134"/>
      </rPr>
      <t>4.</t>
    </r>
    <r>
      <rPr>
        <sz val="16"/>
        <rFont val="方正仿宋_GBK"/>
        <charset val="134"/>
      </rPr>
      <t>场地硬化</t>
    </r>
    <r>
      <rPr>
        <sz val="16"/>
        <rFont val="Times New Roman"/>
        <charset val="134"/>
      </rPr>
      <t>2265.33</t>
    </r>
    <r>
      <rPr>
        <sz val="16"/>
        <rFont val="方正仿宋_GBK"/>
        <charset val="134"/>
      </rPr>
      <t>㎡；</t>
    </r>
    <r>
      <rPr>
        <sz val="16"/>
        <rFont val="Times New Roman"/>
        <charset val="134"/>
      </rPr>
      <t>5.</t>
    </r>
    <r>
      <rPr>
        <sz val="16"/>
        <rFont val="方正仿宋_GBK"/>
        <charset val="134"/>
      </rPr>
      <t>市场配套售卖台、鱼池</t>
    </r>
    <r>
      <rPr>
        <sz val="16"/>
        <rFont val="Times New Roman"/>
        <charset val="134"/>
      </rPr>
      <t>210.13</t>
    </r>
    <r>
      <rPr>
        <sz val="16"/>
        <rFont val="方正仿宋_GBK"/>
        <charset val="134"/>
      </rPr>
      <t>㎡；</t>
    </r>
    <r>
      <rPr>
        <sz val="16"/>
        <rFont val="Times New Roman"/>
        <charset val="134"/>
      </rPr>
      <t>6.</t>
    </r>
    <r>
      <rPr>
        <sz val="16"/>
        <rFont val="方正仿宋_GBK"/>
        <charset val="134"/>
      </rPr>
      <t>水管</t>
    </r>
    <r>
      <rPr>
        <sz val="16"/>
        <rFont val="Times New Roman"/>
        <charset val="134"/>
      </rPr>
      <t>424.3m</t>
    </r>
    <r>
      <rPr>
        <sz val="16"/>
        <rFont val="方正仿宋_GBK"/>
        <charset val="134"/>
      </rPr>
      <t>；</t>
    </r>
    <r>
      <rPr>
        <sz val="16"/>
        <rFont val="Times New Roman"/>
        <charset val="134"/>
      </rPr>
      <t>7.</t>
    </r>
    <r>
      <rPr>
        <sz val="16"/>
        <rFont val="方正仿宋_GBK"/>
        <charset val="134"/>
      </rPr>
      <t>修建</t>
    </r>
    <r>
      <rPr>
        <sz val="16"/>
        <rFont val="Times New Roman"/>
        <charset val="134"/>
      </rPr>
      <t>328.5m³</t>
    </r>
    <r>
      <rPr>
        <sz val="16"/>
        <rFont val="方正仿宋_GBK"/>
        <charset val="134"/>
      </rPr>
      <t>洗菜池</t>
    </r>
    <r>
      <rPr>
        <sz val="16"/>
        <rFont val="Times New Roman"/>
        <charset val="134"/>
      </rPr>
      <t>1</t>
    </r>
    <r>
      <rPr>
        <sz val="16"/>
        <rFont val="方正仿宋_GBK"/>
        <charset val="134"/>
      </rPr>
      <t>个。</t>
    </r>
  </si>
  <si>
    <t>增加集体收入，方便群众农产品交易</t>
  </si>
  <si>
    <t>江川区小额信贷帮扶贴息资金</t>
  </si>
  <si>
    <t>用于脱贫户、监测户小额贷款贴息。</t>
  </si>
  <si>
    <t>通过实施小额信贷贴息项目，帮助低收入人口获得产业发展资金。脱贫户和监测对象扶贫小额信贷及时足额发放，解决脱贫户和监测对象产业发展资金难题，帮助脱贫户发展种养殖等产业，实现稳定增收。</t>
  </si>
  <si>
    <t>江川区雨露计划补助资金</t>
  </si>
  <si>
    <t>按照省级每年规定的标准补助脱贫户、监测户家庭职业教育学生。</t>
  </si>
  <si>
    <r>
      <rPr>
        <sz val="16"/>
        <rFont val="方正仿宋_GBK"/>
        <charset val="134"/>
      </rPr>
      <t>全面贯彻落实国家</t>
    </r>
    <r>
      <rPr>
        <sz val="16"/>
        <rFont val="Times New Roman"/>
        <charset val="134"/>
      </rPr>
      <t>“</t>
    </r>
    <r>
      <rPr>
        <sz val="16"/>
        <rFont val="方正仿宋_GBK"/>
        <charset val="134"/>
      </rPr>
      <t>雨露计划</t>
    </r>
    <r>
      <rPr>
        <sz val="16"/>
        <rFont val="Times New Roman"/>
        <charset val="134"/>
      </rPr>
      <t>”</t>
    </r>
    <r>
      <rPr>
        <sz val="16"/>
        <rFont val="方正仿宋_GBK"/>
        <charset val="134"/>
      </rPr>
      <t>支持农村贫困家庭新成长劳动力接受职业教育政策，通过政策扶持，让农村贫困家庭子女初、高中毕业后接受中、高等职业教育的比例逐步提高，每个贫困家庭孩子掌握一项实用技术，实现贫困家庭新成长劳动力创业就业能力得到提升，一个家庭有一名劳动力长期就业，家庭工资性收入占比显著提高。</t>
    </r>
  </si>
  <si>
    <t>玉溪市江川区农业农村局、教体局</t>
  </si>
  <si>
    <r>
      <rPr>
        <sz val="16"/>
        <rFont val="方正仿宋_GBK"/>
        <charset val="134"/>
      </rPr>
      <t>就业项目</t>
    </r>
    <r>
      <rPr>
        <sz val="16"/>
        <rFont val="Times New Roman"/>
        <charset val="134"/>
      </rPr>
      <t>—</t>
    </r>
    <r>
      <rPr>
        <sz val="16"/>
        <rFont val="方正仿宋_GBK"/>
        <charset val="134"/>
      </rPr>
      <t>公益性岗位</t>
    </r>
  </si>
  <si>
    <t>江川区脱贫户及监测对象公益性岗位安置项目</t>
  </si>
  <si>
    <t>对超出人社局安置范围且符合岗位要求、有意愿的脱贫户及监测对象，通过财政衔接资金开发乡村公益性岗位进行安置。</t>
  </si>
  <si>
    <t>通过公益岗位安置，为低收入人口提供就业渠道，增加收入。</t>
  </si>
  <si>
    <t>江川区就业帮扶车间补助</t>
  </si>
  <si>
    <r>
      <rPr>
        <sz val="16"/>
        <rFont val="方正仿宋_GBK"/>
        <charset val="134"/>
      </rPr>
      <t>经市级认定的就业帮扶车间，对帮扶车间吸纳</t>
    </r>
    <r>
      <rPr>
        <sz val="16"/>
        <rFont val="Times New Roman"/>
        <charset val="134"/>
      </rPr>
      <t>5</t>
    </r>
    <r>
      <rPr>
        <sz val="16"/>
        <rFont val="方正仿宋_GBK"/>
        <charset val="134"/>
      </rPr>
      <t>人以上脱贫劳动力就业</t>
    </r>
    <r>
      <rPr>
        <sz val="16"/>
        <rFont val="Times New Roman"/>
        <charset val="134"/>
      </rPr>
      <t>1</t>
    </r>
    <r>
      <rPr>
        <sz val="16"/>
        <rFont val="方正仿宋_GBK"/>
        <charset val="134"/>
      </rPr>
      <t>个月以上的，按其发给脱贫劳动力工资的</t>
    </r>
    <r>
      <rPr>
        <sz val="16"/>
        <rFont val="Times New Roman"/>
        <charset val="134"/>
      </rPr>
      <t>15%</t>
    </r>
    <r>
      <rPr>
        <sz val="16"/>
        <rFont val="方正仿宋_GBK"/>
        <charset val="134"/>
      </rPr>
      <t>给予奖补。</t>
    </r>
  </si>
  <si>
    <r>
      <rPr>
        <sz val="16"/>
        <rFont val="方正仿宋_GBK"/>
        <charset val="134"/>
      </rPr>
      <t>对帮扶车间吸纳</t>
    </r>
    <r>
      <rPr>
        <sz val="16"/>
        <rFont val="Times New Roman"/>
        <charset val="134"/>
      </rPr>
      <t>5</t>
    </r>
    <r>
      <rPr>
        <sz val="16"/>
        <rFont val="方正仿宋_GBK"/>
        <charset val="134"/>
      </rPr>
      <t>人以上脱贫劳动力就业</t>
    </r>
    <r>
      <rPr>
        <sz val="16"/>
        <rFont val="Times New Roman"/>
        <charset val="134"/>
      </rPr>
      <t>1</t>
    </r>
    <r>
      <rPr>
        <sz val="16"/>
        <rFont val="方正仿宋_GBK"/>
        <charset val="134"/>
      </rPr>
      <t>个月以上的，按月按其发给脱贫劳动力工资额的</t>
    </r>
    <r>
      <rPr>
        <sz val="16"/>
        <rFont val="Times New Roman"/>
        <charset val="134"/>
      </rPr>
      <t>15%</t>
    </r>
    <r>
      <rPr>
        <sz val="16"/>
        <rFont val="方正仿宋_GBK"/>
        <charset val="134"/>
      </rPr>
      <t>给予就业奖补。鼓励更多经营主体带动脱贫人口务工增收。</t>
    </r>
  </si>
  <si>
    <t>脱贫户及监测对象培训补助项目</t>
  </si>
  <si>
    <t>用于脱贫人口参加就业技能培训相关支出。</t>
  </si>
  <si>
    <t>通过技能培训提升脱贫人口就业能力。</t>
  </si>
  <si>
    <r>
      <rPr>
        <sz val="16"/>
        <rFont val="方正仿宋_GBK"/>
        <charset val="134"/>
      </rPr>
      <t>就业项目</t>
    </r>
    <r>
      <rPr>
        <sz val="16"/>
        <rFont val="Times New Roman"/>
        <charset val="134"/>
      </rPr>
      <t>—</t>
    </r>
    <r>
      <rPr>
        <sz val="16"/>
        <rFont val="方正仿宋_GBK"/>
        <charset val="134"/>
      </rPr>
      <t>交通费补助</t>
    </r>
  </si>
  <si>
    <t>脱贫人口一次性外出务工交通补助</t>
  </si>
  <si>
    <r>
      <rPr>
        <sz val="16"/>
        <rFont val="方正仿宋_GBK"/>
        <charset val="134"/>
      </rPr>
      <t>对跨省外出务工且稳定就业</t>
    </r>
    <r>
      <rPr>
        <sz val="16"/>
        <rFont val="Times New Roman"/>
        <charset val="134"/>
      </rPr>
      <t>3</t>
    </r>
    <r>
      <rPr>
        <sz val="16"/>
        <rFont val="方正仿宋_GBK"/>
        <charset val="134"/>
      </rPr>
      <t>个月以上的脱贫人口及三类监测对象，按照跨省务工每人</t>
    </r>
    <r>
      <rPr>
        <sz val="16"/>
        <rFont val="Times New Roman"/>
        <charset val="134"/>
      </rPr>
      <t>1000</t>
    </r>
    <r>
      <rPr>
        <sz val="16"/>
        <rFont val="方正仿宋_GBK"/>
        <charset val="134"/>
      </rPr>
      <t>元，跨州市务工每人</t>
    </r>
    <r>
      <rPr>
        <sz val="16"/>
        <rFont val="Times New Roman"/>
        <charset val="134"/>
      </rPr>
      <t>500</t>
    </r>
    <r>
      <rPr>
        <sz val="16"/>
        <rFont val="方正仿宋_GBK"/>
        <charset val="134"/>
      </rPr>
      <t>元的标准给予一次性外出务工交通补助（每年享受</t>
    </r>
    <r>
      <rPr>
        <sz val="16"/>
        <rFont val="Times New Roman"/>
        <charset val="134"/>
      </rPr>
      <t>1</t>
    </r>
    <r>
      <rPr>
        <sz val="16"/>
        <rFont val="方正仿宋_GBK"/>
        <charset val="134"/>
      </rPr>
      <t>次）。</t>
    </r>
  </si>
  <si>
    <t>鼓励脱贫人口外出务工，稳定脱贫人口工资性收入。</t>
  </si>
  <si>
    <r>
      <rPr>
        <sz val="16"/>
        <rFont val="方正仿宋_GBK"/>
        <charset val="134"/>
      </rPr>
      <t>项目管理费</t>
    </r>
    <r>
      <rPr>
        <sz val="16"/>
        <rFont val="Times New Roman"/>
        <charset val="134"/>
      </rPr>
      <t>—</t>
    </r>
    <r>
      <rPr>
        <sz val="16"/>
        <rFont val="方正仿宋_GBK"/>
        <charset val="134"/>
      </rPr>
      <t>项目管理费</t>
    </r>
  </si>
  <si>
    <t>乡村振兴项目管理费</t>
  </si>
  <si>
    <r>
      <rPr>
        <sz val="16"/>
        <rFont val="方正仿宋_GBK"/>
        <charset val="134"/>
      </rPr>
      <t>从到县衔接资金中统一提取管理费，用于工程项目方案设计、招标、监理等工作，中央提取</t>
    </r>
    <r>
      <rPr>
        <sz val="16"/>
        <rFont val="Times New Roman"/>
        <charset val="134"/>
      </rPr>
      <t>1%</t>
    </r>
    <r>
      <rPr>
        <sz val="16"/>
        <rFont val="方正仿宋_GBK"/>
        <charset val="134"/>
      </rPr>
      <t>，省级提取</t>
    </r>
    <r>
      <rPr>
        <sz val="16"/>
        <rFont val="Times New Roman"/>
        <charset val="134"/>
      </rPr>
      <t>5%</t>
    </r>
    <r>
      <rPr>
        <sz val="16"/>
        <rFont val="方正仿宋_GBK"/>
        <charset val="134"/>
      </rPr>
      <t>。</t>
    </r>
  </si>
  <si>
    <t>——</t>
  </si>
  <si>
    <t>保障财政衔接资金项目顺利实施。</t>
  </si>
  <si>
    <t>土官田村委会一组</t>
  </si>
  <si>
    <t>土官田村产业基地道路建设工程</t>
  </si>
  <si>
    <r>
      <rPr>
        <sz val="16"/>
        <rFont val="方正仿宋_GBK"/>
        <charset val="134"/>
      </rPr>
      <t>产业基地道路硬化，全长</t>
    </r>
    <r>
      <rPr>
        <sz val="16"/>
        <rFont val="Times New Roman"/>
        <charset val="134"/>
      </rPr>
      <t>1000</t>
    </r>
    <r>
      <rPr>
        <sz val="16"/>
        <rFont val="方正仿宋_GBK"/>
        <charset val="134"/>
      </rPr>
      <t>米，宽</t>
    </r>
    <r>
      <rPr>
        <sz val="16"/>
        <rFont val="Times New Roman"/>
        <charset val="134"/>
      </rPr>
      <t>4</t>
    </r>
    <r>
      <rPr>
        <sz val="16"/>
        <rFont val="方正仿宋_GBK"/>
        <charset val="134"/>
      </rPr>
      <t>米，村内道路硬化</t>
    </r>
    <r>
      <rPr>
        <sz val="16"/>
        <rFont val="Times New Roman"/>
        <charset val="134"/>
      </rPr>
      <t>1500</t>
    </r>
    <r>
      <rPr>
        <sz val="16"/>
        <rFont val="方正仿宋_GBK"/>
        <charset val="134"/>
      </rPr>
      <t>平米。</t>
    </r>
  </si>
  <si>
    <t>开发利用闲置土地，推进乡村产业振兴项目建设</t>
  </si>
  <si>
    <t>土官田村</t>
  </si>
  <si>
    <t>五甲二组、三义庙一组</t>
  </si>
  <si>
    <t>星云街道早街社区五甲二组、三义庙一组道路硬化项目</t>
  </si>
  <si>
    <r>
      <rPr>
        <sz val="16"/>
        <rFont val="方正仿宋_GBK"/>
        <charset val="134"/>
      </rPr>
      <t>五甲二组道路平整硬化</t>
    </r>
    <r>
      <rPr>
        <sz val="16"/>
        <rFont val="Times New Roman"/>
        <charset val="134"/>
      </rPr>
      <t>C25</t>
    </r>
    <r>
      <rPr>
        <sz val="16"/>
        <rFont val="方正仿宋_GBK"/>
        <charset val="134"/>
      </rPr>
      <t>混凝土硬化面积</t>
    </r>
    <r>
      <rPr>
        <sz val="16"/>
        <rFont val="Times New Roman"/>
        <charset val="134"/>
      </rPr>
      <t>3800</t>
    </r>
    <r>
      <rPr>
        <sz val="16"/>
        <rFont val="方正仿宋_GBK"/>
        <charset val="134"/>
      </rPr>
      <t>平方米，三义庙一组道路平整硬化</t>
    </r>
    <r>
      <rPr>
        <sz val="16"/>
        <rFont val="Times New Roman"/>
        <charset val="134"/>
      </rPr>
      <t>C25</t>
    </r>
    <r>
      <rPr>
        <sz val="16"/>
        <rFont val="方正仿宋_GBK"/>
        <charset val="134"/>
      </rPr>
      <t>混凝土硬化面积</t>
    </r>
    <r>
      <rPr>
        <sz val="16"/>
        <rFont val="Times New Roman"/>
        <charset val="134"/>
      </rPr>
      <t>3670</t>
    </r>
    <r>
      <rPr>
        <sz val="16"/>
        <rFont val="方正仿宋_GBK"/>
        <charset val="134"/>
      </rPr>
      <t>平方米，安装路灯</t>
    </r>
    <r>
      <rPr>
        <sz val="16"/>
        <rFont val="Times New Roman"/>
        <charset val="134"/>
      </rPr>
      <t>30</t>
    </r>
    <r>
      <rPr>
        <sz val="16"/>
        <rFont val="方正仿宋_GBK"/>
        <charset val="134"/>
      </rPr>
      <t>盏，村容村貌整治</t>
    </r>
  </si>
  <si>
    <t>改善村组人居环境</t>
  </si>
  <si>
    <t>温泉村委会</t>
  </si>
  <si>
    <t>江城镇温泉村委会庄科旧村改造后提升项目</t>
  </si>
  <si>
    <r>
      <rPr>
        <sz val="16"/>
        <rFont val="方正仿宋_GBK"/>
        <charset val="134"/>
      </rPr>
      <t>雨污管</t>
    </r>
    <r>
      <rPr>
        <sz val="16"/>
        <rFont val="Times New Roman"/>
        <charset val="134"/>
      </rPr>
      <t>3000</t>
    </r>
    <r>
      <rPr>
        <sz val="16"/>
        <rFont val="方正仿宋_GBK"/>
        <charset val="134"/>
      </rPr>
      <t>米，村庄道路硬化</t>
    </r>
    <r>
      <rPr>
        <sz val="16"/>
        <rFont val="Times New Roman"/>
        <charset val="134"/>
      </rPr>
      <t>600</t>
    </r>
    <r>
      <rPr>
        <sz val="16"/>
        <rFont val="方正仿宋_GBK"/>
        <charset val="134"/>
      </rPr>
      <t>米。</t>
    </r>
  </si>
  <si>
    <r>
      <rPr>
        <sz val="16"/>
        <rFont val="方正仿宋_GBK"/>
        <charset val="134"/>
      </rPr>
      <t>项目的实施改善公共服务设施，改善生活环境，增加收入具有十分重要的意义。项目的实施不断完善了当地基础设施，农业产业建设，群众的生活环境得到改善</t>
    </r>
    <r>
      <rPr>
        <sz val="16"/>
        <rFont val="Times New Roman"/>
        <charset val="134"/>
      </rPr>
      <t>.</t>
    </r>
    <r>
      <rPr>
        <sz val="16"/>
        <rFont val="方正仿宋_GBK"/>
        <charset val="134"/>
      </rPr>
      <t>打造乡村振兴示范村。</t>
    </r>
  </si>
  <si>
    <t>周官村</t>
  </si>
  <si>
    <t>前卫镇周官村农贸市场提升改建项目</t>
  </si>
  <si>
    <r>
      <rPr>
        <sz val="16"/>
        <rFont val="方正仿宋_GBK"/>
        <charset val="134"/>
      </rPr>
      <t>（</t>
    </r>
    <r>
      <rPr>
        <sz val="16"/>
        <rFont val="Times New Roman"/>
        <charset val="134"/>
      </rPr>
      <t>1</t>
    </r>
    <r>
      <rPr>
        <sz val="16"/>
        <rFont val="方正仿宋_GBK"/>
        <charset val="134"/>
      </rPr>
      <t>）周官菜市场临近老晋思线，交通便利，辐射周边户数超</t>
    </r>
    <r>
      <rPr>
        <sz val="16"/>
        <rFont val="Times New Roman"/>
        <charset val="134"/>
      </rPr>
      <t>5000</t>
    </r>
    <r>
      <rPr>
        <sz val="16"/>
        <rFont val="方正仿宋_GBK"/>
        <charset val="134"/>
      </rPr>
      <t>户，市场占地约</t>
    </r>
    <r>
      <rPr>
        <sz val="16"/>
        <rFont val="Times New Roman"/>
        <charset val="134"/>
      </rPr>
      <t>5</t>
    </r>
    <r>
      <rPr>
        <sz val="16"/>
        <rFont val="方正仿宋_GBK"/>
        <charset val="134"/>
      </rPr>
      <t>亩，改建后预计增加摊位</t>
    </r>
    <r>
      <rPr>
        <sz val="16"/>
        <rFont val="Times New Roman"/>
        <charset val="134"/>
      </rPr>
      <t>40</t>
    </r>
    <r>
      <rPr>
        <sz val="16"/>
        <rFont val="方正仿宋_GBK"/>
        <charset val="134"/>
      </rPr>
      <t>个摊位，规范市场运营秩序；</t>
    </r>
    <r>
      <rPr>
        <sz val="16"/>
        <rFont val="Times New Roman"/>
        <charset val="134"/>
      </rPr>
      <t xml:space="preserve">
</t>
    </r>
    <r>
      <rPr>
        <sz val="16"/>
        <rFont val="方正仿宋_GBK"/>
        <charset val="134"/>
      </rPr>
      <t>（</t>
    </r>
    <r>
      <rPr>
        <sz val="16"/>
        <rFont val="Times New Roman"/>
        <charset val="134"/>
      </rPr>
      <t>2</t>
    </r>
    <r>
      <rPr>
        <sz val="16"/>
        <rFont val="方正仿宋_GBK"/>
        <charset val="134"/>
      </rPr>
      <t>）计划搭建雨棚，规划电动车停车区；</t>
    </r>
    <r>
      <rPr>
        <sz val="16"/>
        <rFont val="Times New Roman"/>
        <charset val="134"/>
      </rPr>
      <t xml:space="preserve">
</t>
    </r>
    <r>
      <rPr>
        <sz val="16"/>
        <rFont val="方正仿宋_GBK"/>
        <charset val="134"/>
      </rPr>
      <t>（</t>
    </r>
    <r>
      <rPr>
        <sz val="16"/>
        <rFont val="Times New Roman"/>
        <charset val="134"/>
      </rPr>
      <t>3</t>
    </r>
    <r>
      <rPr>
        <sz val="16"/>
        <rFont val="方正仿宋_GBK"/>
        <charset val="134"/>
      </rPr>
      <t>）项目建成后，从市场管理、商品销售到物流配送等各个环节，可带动就业</t>
    </r>
    <r>
      <rPr>
        <sz val="16"/>
        <rFont val="Times New Roman"/>
        <charset val="134"/>
      </rPr>
      <t>50</t>
    </r>
    <r>
      <rPr>
        <sz val="16"/>
        <rFont val="方正仿宋_GBK"/>
        <charset val="134"/>
      </rPr>
      <t>余人。</t>
    </r>
  </si>
  <si>
    <t>增加村集体经济，改造提升农贸市场，便利村民生产生活。</t>
  </si>
  <si>
    <t>澄江市</t>
  </si>
  <si>
    <r>
      <rPr>
        <sz val="16"/>
        <rFont val="方正仿宋_GBK"/>
        <charset val="134"/>
      </rPr>
      <t>澄江市</t>
    </r>
    <r>
      <rPr>
        <sz val="16"/>
        <rFont val="Times New Roman"/>
        <charset val="134"/>
      </rPr>
      <t>2025</t>
    </r>
    <r>
      <rPr>
        <sz val="16"/>
        <rFont val="方正仿宋_GBK"/>
        <charset val="134"/>
      </rPr>
      <t>年小额信贷贴息项目</t>
    </r>
  </si>
  <si>
    <r>
      <rPr>
        <sz val="16"/>
        <rFont val="方正仿宋_GBK"/>
        <charset val="134"/>
      </rPr>
      <t>向符合条件的脱贫人口及监测对象发放小额扶贫贷款贴息</t>
    </r>
    <r>
      <rPr>
        <sz val="16"/>
        <rFont val="Times New Roman"/>
        <charset val="134"/>
      </rPr>
      <t>160</t>
    </r>
    <r>
      <rPr>
        <sz val="16"/>
        <rFont val="方正仿宋_GBK"/>
        <charset val="134"/>
      </rPr>
      <t>万元</t>
    </r>
    <r>
      <rPr>
        <sz val="16"/>
        <rFont val="Times New Roman"/>
        <charset val="134"/>
      </rPr>
      <t>/</t>
    </r>
    <r>
      <rPr>
        <sz val="16"/>
        <rFont val="方正仿宋_GBK"/>
        <charset val="134"/>
      </rPr>
      <t>年</t>
    </r>
  </si>
  <si>
    <t>通过项目实施，帮助解决脱贫人口和监测对象贷款难的问题，有效提高脱贫群众和监测对象生活水平。</t>
  </si>
  <si>
    <t>陈银</t>
  </si>
  <si>
    <t>13320588336</t>
  </si>
  <si>
    <t>澄江市农业农村局</t>
  </si>
  <si>
    <r>
      <rPr>
        <sz val="16"/>
        <rFont val="方正仿宋_GBK"/>
        <charset val="134"/>
      </rPr>
      <t>澄江市</t>
    </r>
    <r>
      <rPr>
        <sz val="16"/>
        <rFont val="Times New Roman"/>
        <charset val="134"/>
      </rPr>
      <t>2025</t>
    </r>
    <r>
      <rPr>
        <sz val="16"/>
        <rFont val="方正仿宋_GBK"/>
        <charset val="134"/>
      </rPr>
      <t>年脱贫劳动力及监测对象公益性岗位项目</t>
    </r>
  </si>
  <si>
    <r>
      <rPr>
        <sz val="16"/>
        <rFont val="方正仿宋_GBK"/>
        <charset val="134"/>
      </rPr>
      <t>设设置保洁员、护路员、护林员、治安协管员、护水员等公益岗位</t>
    </r>
    <r>
      <rPr>
        <sz val="16"/>
        <rFont val="Times New Roman"/>
        <charset val="134"/>
      </rPr>
      <t>812</t>
    </r>
    <r>
      <rPr>
        <sz val="16"/>
        <rFont val="方正仿宋_GBK"/>
        <charset val="134"/>
      </rPr>
      <t>个，为脱贫户提供岗位，促进就业，提高脱贫户收益；</t>
    </r>
  </si>
  <si>
    <r>
      <rPr>
        <sz val="16"/>
        <rFont val="方正仿宋_GBK"/>
        <charset val="134"/>
      </rPr>
      <t>通过项目的实施，可设置公益性岗位</t>
    </r>
    <r>
      <rPr>
        <sz val="16"/>
        <rFont val="Times New Roman"/>
        <charset val="134"/>
      </rPr>
      <t>60</t>
    </r>
    <r>
      <rPr>
        <sz val="16"/>
        <rFont val="方正仿宋_GBK"/>
        <charset val="134"/>
      </rPr>
      <t>个，向</t>
    </r>
    <r>
      <rPr>
        <sz val="16"/>
        <rFont val="Times New Roman"/>
        <charset val="134"/>
      </rPr>
      <t>60</t>
    </r>
    <r>
      <rPr>
        <sz val="16"/>
        <rFont val="方正仿宋_GBK"/>
        <charset val="134"/>
      </rPr>
      <t>名监测对象提供公益性岗位，提高监测对象收入水平。</t>
    </r>
  </si>
  <si>
    <r>
      <rPr>
        <sz val="16"/>
        <rFont val="方正仿宋_GBK"/>
        <charset val="134"/>
      </rPr>
      <t>澄江市</t>
    </r>
    <r>
      <rPr>
        <sz val="16"/>
        <rFont val="Times New Roman"/>
        <charset val="134"/>
      </rPr>
      <t>2025</t>
    </r>
    <r>
      <rPr>
        <sz val="16"/>
        <rFont val="方正仿宋_GBK"/>
        <charset val="134"/>
      </rPr>
      <t>年中高等职业学校脱贫家庭经济困难学生生活补助项目</t>
    </r>
  </si>
  <si>
    <r>
      <rPr>
        <sz val="16"/>
        <rFont val="方正仿宋_GBK"/>
        <charset val="134"/>
      </rPr>
      <t>澄江市</t>
    </r>
    <r>
      <rPr>
        <sz val="16"/>
        <rFont val="Times New Roman"/>
        <charset val="134"/>
      </rPr>
      <t>2025</t>
    </r>
    <r>
      <rPr>
        <sz val="16"/>
        <rFont val="方正仿宋_GBK"/>
        <charset val="134"/>
      </rPr>
      <t>年中高等职业学校建档立卡脱贫家庭经济困难学生生活补助项目对象</t>
    </r>
    <r>
      <rPr>
        <sz val="16"/>
        <rFont val="Times New Roman"/>
        <charset val="134"/>
      </rPr>
      <t>568</t>
    </r>
    <r>
      <rPr>
        <sz val="16"/>
        <rFont val="方正仿宋_GBK"/>
        <charset val="134"/>
      </rPr>
      <t>人次。接受全日制普通大专、高职院校、技师学院、职业本科院校等高等职业教育的补助标准为</t>
    </r>
    <r>
      <rPr>
        <sz val="16"/>
        <rFont val="Times New Roman"/>
        <charset val="134"/>
      </rPr>
      <t>2500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生，接受全日制普通中专、技工院校中等职业教育的补助标准为</t>
    </r>
    <r>
      <rPr>
        <sz val="16"/>
        <rFont val="Times New Roman"/>
        <charset val="134"/>
      </rPr>
      <t>2000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生，接受全日制职业高中中等职业教育的补助标准为</t>
    </r>
    <r>
      <rPr>
        <sz val="16"/>
        <rFont val="Times New Roman"/>
        <charset val="134"/>
      </rPr>
      <t>1500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生。全年补助资金一次性预算，分春秋学期</t>
    </r>
    <r>
      <rPr>
        <sz val="16"/>
        <rFont val="Times New Roman"/>
        <charset val="134"/>
      </rPr>
      <t>2</t>
    </r>
    <r>
      <rPr>
        <sz val="16"/>
        <rFont val="方正仿宋_GBK"/>
        <charset val="134"/>
      </rPr>
      <t>次发放。</t>
    </r>
  </si>
  <si>
    <t>通过实施项目，向脱贫人口及监测对象在读子女提供经济资助，帮助这部分学生顺利完成学业，进而改善他们的生活条件和家庭经济状况。</t>
  </si>
  <si>
    <r>
      <rPr>
        <sz val="16"/>
        <rFont val="方正仿宋_GBK"/>
        <charset val="134"/>
      </rPr>
      <t>澄江市</t>
    </r>
    <r>
      <rPr>
        <sz val="16"/>
        <rFont val="Times New Roman"/>
        <charset val="134"/>
      </rPr>
      <t>2025</t>
    </r>
    <r>
      <rPr>
        <sz val="16"/>
        <rFont val="方正仿宋_GBK"/>
        <charset val="134"/>
      </rPr>
      <t>年衔接资金项目管理费</t>
    </r>
  </si>
  <si>
    <r>
      <rPr>
        <sz val="16"/>
        <rFont val="Times New Roman"/>
        <charset val="134"/>
      </rPr>
      <t>1.</t>
    </r>
    <r>
      <rPr>
        <sz val="16"/>
        <rFont val="方正仿宋_GBK"/>
        <charset val="134"/>
      </rPr>
      <t>用于组织开展澄江市</t>
    </r>
    <r>
      <rPr>
        <sz val="16"/>
        <rFont val="Times New Roman"/>
        <charset val="134"/>
      </rPr>
      <t>2025</t>
    </r>
    <r>
      <rPr>
        <sz val="16"/>
        <rFont val="方正仿宋_GBK"/>
        <charset val="134"/>
      </rPr>
      <t>年衔接资金全过程绩效管理工作；</t>
    </r>
    <r>
      <rPr>
        <sz val="16"/>
        <rFont val="Times New Roman"/>
        <charset val="134"/>
      </rPr>
      <t>2.</t>
    </r>
    <r>
      <rPr>
        <sz val="16"/>
        <rFont val="方正仿宋_GBK"/>
        <charset val="134"/>
      </rPr>
      <t>用于</t>
    </r>
    <r>
      <rPr>
        <sz val="16"/>
        <rFont val="Times New Roman"/>
        <charset val="134"/>
      </rPr>
      <t>2025</t>
    </r>
    <r>
      <rPr>
        <sz val="16"/>
        <rFont val="方正仿宋_GBK"/>
        <charset val="134"/>
      </rPr>
      <t>年衔接资金项目日常管理</t>
    </r>
  </si>
  <si>
    <t>通过项目实施，提升衔接资金项目管理规范性、准确性。</t>
  </si>
  <si>
    <r>
      <rPr>
        <sz val="16"/>
        <rFont val="方正仿宋_GBK"/>
        <charset val="134"/>
      </rPr>
      <t>澄江市</t>
    </r>
    <r>
      <rPr>
        <sz val="16"/>
        <rFont val="Times New Roman"/>
        <charset val="134"/>
      </rPr>
      <t>2025</t>
    </r>
    <r>
      <rPr>
        <sz val="16"/>
        <rFont val="方正仿宋_GBK"/>
        <charset val="134"/>
      </rPr>
      <t>年跨州市务工一次性交通补助项目</t>
    </r>
  </si>
  <si>
    <r>
      <rPr>
        <sz val="16"/>
        <rFont val="方正仿宋_GBK"/>
        <charset val="134"/>
      </rPr>
      <t>为澄江市</t>
    </r>
    <r>
      <rPr>
        <sz val="16"/>
        <rFont val="Times New Roman"/>
        <charset val="134"/>
      </rPr>
      <t>720</t>
    </r>
    <r>
      <rPr>
        <sz val="16"/>
        <rFont val="方正仿宋_GBK"/>
        <charset val="134"/>
      </rPr>
      <t>余名跨州市务工</t>
    </r>
    <r>
      <rPr>
        <sz val="16"/>
        <rFont val="Times New Roman"/>
        <charset val="134"/>
      </rPr>
      <t>3</t>
    </r>
    <r>
      <rPr>
        <sz val="16"/>
        <rFont val="方正仿宋_GBK"/>
        <charset val="134"/>
      </rPr>
      <t>个月以上的脱贫户及监测对象发放</t>
    </r>
    <r>
      <rPr>
        <sz val="16"/>
        <rFont val="Times New Roman"/>
        <charset val="134"/>
      </rPr>
      <t>500</t>
    </r>
    <r>
      <rPr>
        <sz val="16"/>
        <rFont val="方正仿宋_GBK"/>
        <charset val="134"/>
      </rPr>
      <t>元</t>
    </r>
    <r>
      <rPr>
        <sz val="16"/>
        <rFont val="Times New Roman"/>
        <charset val="134"/>
      </rPr>
      <t>/</t>
    </r>
    <r>
      <rPr>
        <sz val="16"/>
        <rFont val="方正仿宋_GBK"/>
        <charset val="134"/>
      </rPr>
      <t>人的补助。</t>
    </r>
  </si>
  <si>
    <r>
      <rPr>
        <sz val="16"/>
        <rFont val="方正仿宋_GBK"/>
        <charset val="134"/>
      </rPr>
      <t>通过项目实施，为</t>
    </r>
    <r>
      <rPr>
        <sz val="16"/>
        <rFont val="Times New Roman"/>
        <charset val="134"/>
      </rPr>
      <t>750</t>
    </r>
    <r>
      <rPr>
        <sz val="16"/>
        <rFont val="方正仿宋_GBK"/>
        <charset val="134"/>
      </rPr>
      <t>名跨州市务工的建档立卡及监测对象发放</t>
    </r>
    <r>
      <rPr>
        <sz val="16"/>
        <rFont val="Times New Roman"/>
        <charset val="134"/>
      </rPr>
      <t>500</t>
    </r>
    <r>
      <rPr>
        <sz val="16"/>
        <rFont val="方正仿宋_GBK"/>
        <charset val="134"/>
      </rPr>
      <t>元的跨州市务工补贴，减轻务工成本，提高群众收入。</t>
    </r>
  </si>
  <si>
    <t>脱贫劳动力跨省外出务工一次性交通补助</t>
  </si>
  <si>
    <r>
      <rPr>
        <sz val="16"/>
        <rFont val="方正仿宋_GBK"/>
        <charset val="134"/>
      </rPr>
      <t>对跨省务工就业</t>
    </r>
    <r>
      <rPr>
        <sz val="16"/>
        <rFont val="Times New Roman"/>
        <charset val="134"/>
      </rPr>
      <t>3</t>
    </r>
    <r>
      <rPr>
        <sz val="16"/>
        <rFont val="方正仿宋_GBK"/>
        <charset val="134"/>
      </rPr>
      <t>个月以上脱贫人口，按照每人</t>
    </r>
    <r>
      <rPr>
        <sz val="16"/>
        <rFont val="Times New Roman"/>
        <charset val="134"/>
      </rPr>
      <t>1000</t>
    </r>
    <r>
      <rPr>
        <sz val="16"/>
        <rFont val="方正仿宋_GBK"/>
        <charset val="134"/>
      </rPr>
      <t>元标准给予一次性外出务工交通补助（每年享受</t>
    </r>
    <r>
      <rPr>
        <sz val="16"/>
        <rFont val="Times New Roman"/>
        <charset val="134"/>
      </rPr>
      <t>1</t>
    </r>
    <r>
      <rPr>
        <sz val="16"/>
        <rFont val="方正仿宋_GBK"/>
        <charset val="134"/>
      </rPr>
      <t>次）</t>
    </r>
  </si>
  <si>
    <r>
      <rPr>
        <sz val="16"/>
        <rFont val="方正仿宋_GBK"/>
        <charset val="134"/>
      </rPr>
      <t>享受跨省务工一次性补助脱贫劳动力（含监测对象）</t>
    </r>
    <r>
      <rPr>
        <sz val="16"/>
        <rFont val="Times New Roman"/>
        <charset val="134"/>
      </rPr>
      <t>≥300</t>
    </r>
    <r>
      <rPr>
        <sz val="16"/>
        <rFont val="方正仿宋_GBK"/>
        <charset val="134"/>
      </rPr>
      <t>人</t>
    </r>
  </si>
  <si>
    <t>师维</t>
  </si>
  <si>
    <t>澄江市人力资源和社会保障局</t>
  </si>
  <si>
    <t>脱贫劳动力职业技能培训</t>
  </si>
  <si>
    <r>
      <rPr>
        <sz val="16"/>
        <rFont val="方正仿宋_GBK"/>
        <charset val="134"/>
      </rPr>
      <t>深入贯彻落实</t>
    </r>
    <r>
      <rPr>
        <sz val="16"/>
        <rFont val="Times New Roman"/>
        <charset val="134"/>
      </rPr>
      <t>“</t>
    </r>
    <r>
      <rPr>
        <sz val="16"/>
        <rFont val="方正仿宋_GBK"/>
        <charset val="134"/>
      </rPr>
      <t>技能云南</t>
    </r>
    <r>
      <rPr>
        <sz val="16"/>
        <rFont val="Times New Roman"/>
        <charset val="134"/>
      </rPr>
      <t>”</t>
    </r>
    <r>
      <rPr>
        <sz val="16"/>
        <rFont val="方正仿宋_GBK"/>
        <charset val="134"/>
      </rPr>
      <t>行动要求。以提技能、促就业、增收入</t>
    </r>
    <r>
      <rPr>
        <sz val="16"/>
        <rFont val="Times New Roman"/>
        <charset val="134"/>
      </rPr>
      <t>”</t>
    </r>
    <r>
      <rPr>
        <sz val="16"/>
        <rFont val="方正仿宋_GBK"/>
        <charset val="134"/>
      </rPr>
      <t>为核心，以</t>
    </r>
    <r>
      <rPr>
        <sz val="16"/>
        <rFont val="Times New Roman"/>
        <charset val="134"/>
      </rPr>
      <t>“</t>
    </r>
    <r>
      <rPr>
        <sz val="16"/>
        <rFont val="方正仿宋_GBK"/>
        <charset val="134"/>
      </rPr>
      <t>规范、提质</t>
    </r>
    <r>
      <rPr>
        <sz val="16"/>
        <rFont val="Times New Roman"/>
        <charset val="134"/>
      </rPr>
      <t>”</t>
    </r>
    <r>
      <rPr>
        <sz val="16"/>
        <rFont val="方正仿宋_GBK"/>
        <charset val="134"/>
      </rPr>
      <t>为目标，组织脱贫人口开展生产经营和就业技能等职业培训，提升职业技能水平，提高持证率和就业率。</t>
    </r>
  </si>
  <si>
    <t>持证脱贫劳动力较上年增加，提升职业技能水平。</t>
  </si>
  <si>
    <t>抚仙湖国有林场</t>
  </si>
  <si>
    <r>
      <rPr>
        <sz val="16"/>
        <rFont val="方正仿宋_GBK"/>
        <charset val="134"/>
      </rPr>
      <t>产业发展</t>
    </r>
    <r>
      <rPr>
        <sz val="16"/>
        <rFont val="Times New Roman"/>
        <charset val="134"/>
      </rPr>
      <t>—</t>
    </r>
    <r>
      <rPr>
        <sz val="16"/>
        <rFont val="方正仿宋_GBK"/>
        <charset val="134"/>
      </rPr>
      <t>林草基地建设</t>
    </r>
  </si>
  <si>
    <r>
      <rPr>
        <sz val="16"/>
        <rFont val="方正仿宋_GBK"/>
        <charset val="134"/>
      </rPr>
      <t>澄江市抚仙湖国有林场</t>
    </r>
    <r>
      <rPr>
        <sz val="16"/>
        <rFont val="Times New Roman"/>
        <charset val="134"/>
      </rPr>
      <t>2025</t>
    </r>
    <r>
      <rPr>
        <sz val="16"/>
        <rFont val="方正仿宋_GBK"/>
        <charset val="134"/>
      </rPr>
      <t>年中央财政衔接推进乡村振兴巩固提升项目</t>
    </r>
  </si>
  <si>
    <r>
      <rPr>
        <sz val="16"/>
        <rFont val="方正仿宋_GBK"/>
        <charset val="134"/>
      </rPr>
      <t>（</t>
    </r>
    <r>
      <rPr>
        <sz val="16"/>
        <rFont val="Times New Roman"/>
        <charset val="134"/>
      </rPr>
      <t>1</t>
    </r>
    <r>
      <rPr>
        <sz val="16"/>
        <rFont val="方正仿宋_GBK"/>
        <charset val="134"/>
      </rPr>
      <t>）培育苗木</t>
    </r>
    <r>
      <rPr>
        <sz val="16"/>
        <rFont val="Times New Roman"/>
        <charset val="134"/>
      </rPr>
      <t>21.3</t>
    </r>
    <r>
      <rPr>
        <sz val="16"/>
        <rFont val="方正仿宋_GBK"/>
        <charset val="134"/>
      </rPr>
      <t>万株。（</t>
    </r>
    <r>
      <rPr>
        <sz val="16"/>
        <rFont val="Times New Roman"/>
        <charset val="134"/>
      </rPr>
      <t>2</t>
    </r>
    <r>
      <rPr>
        <sz val="16"/>
        <rFont val="方正仿宋_GBK"/>
        <charset val="134"/>
      </rPr>
      <t>）苗床整地</t>
    </r>
    <r>
      <rPr>
        <sz val="16"/>
        <rFont val="Times New Roman"/>
        <charset val="134"/>
      </rPr>
      <t>25</t>
    </r>
    <r>
      <rPr>
        <sz val="16"/>
        <rFont val="方正仿宋_GBK"/>
        <charset val="134"/>
      </rPr>
      <t>亩</t>
    </r>
    <r>
      <rPr>
        <sz val="16"/>
        <rFont val="Times New Roman"/>
        <charset val="134"/>
      </rPr>
      <t>.</t>
    </r>
    <r>
      <rPr>
        <sz val="16"/>
        <rFont val="方正仿宋_GBK"/>
        <charset val="134"/>
      </rPr>
      <t>（</t>
    </r>
    <r>
      <rPr>
        <sz val="16"/>
        <rFont val="Times New Roman"/>
        <charset val="134"/>
      </rPr>
      <t>3</t>
    </r>
    <r>
      <rPr>
        <sz val="16"/>
        <rFont val="方正仿宋_GBK"/>
        <charset val="134"/>
      </rPr>
      <t>）安装喷灌系统</t>
    </r>
    <r>
      <rPr>
        <sz val="16"/>
        <rFont val="Times New Roman"/>
        <charset val="134"/>
      </rPr>
      <t>25</t>
    </r>
    <r>
      <rPr>
        <sz val="16"/>
        <rFont val="方正仿宋_GBK"/>
        <charset val="134"/>
      </rPr>
      <t>亩。（</t>
    </r>
    <r>
      <rPr>
        <sz val="16"/>
        <rFont val="Times New Roman"/>
        <charset val="134"/>
      </rPr>
      <t>4</t>
    </r>
    <r>
      <rPr>
        <sz val="16"/>
        <rFont val="方正仿宋_GBK"/>
        <charset val="134"/>
      </rPr>
      <t>）安装苗圃保障性引水管道</t>
    </r>
    <r>
      <rPr>
        <sz val="16"/>
        <rFont val="Times New Roman"/>
        <charset val="134"/>
      </rPr>
      <t>8</t>
    </r>
    <r>
      <rPr>
        <sz val="16"/>
        <rFont val="方正仿宋_GBK"/>
        <charset val="134"/>
      </rPr>
      <t>公里。（</t>
    </r>
    <r>
      <rPr>
        <sz val="16"/>
        <rFont val="Times New Roman"/>
        <charset val="134"/>
      </rPr>
      <t>5</t>
    </r>
    <r>
      <rPr>
        <sz val="16"/>
        <rFont val="方正仿宋_GBK"/>
        <charset val="134"/>
      </rPr>
      <t>）安装消防取水栓</t>
    </r>
    <r>
      <rPr>
        <sz val="16"/>
        <rFont val="Times New Roman"/>
        <charset val="134"/>
      </rPr>
      <t>6</t>
    </r>
    <r>
      <rPr>
        <sz val="16"/>
        <rFont val="方正仿宋_GBK"/>
        <charset val="134"/>
      </rPr>
      <t>套。</t>
    </r>
  </si>
  <si>
    <t>一是进一步改善林区管护人员的生产生活条件；二是用于产业发展实施特色树种苗木培育示范建设，增加保障性苗圃苗木储备量，充分发挥国有林场在后备森林资源培育的示范作用和生态建设的骨干作用，为省、市生态修复提供更多优质的保障性特色树种苗木，推动省、市生态修复进程发挥积极作用。</t>
  </si>
  <si>
    <t>鲍绍辉</t>
  </si>
  <si>
    <t>0877-6225557</t>
  </si>
  <si>
    <t>澄江市林业和草原局</t>
  </si>
  <si>
    <t>澄江市抚仙湖国有林场</t>
  </si>
  <si>
    <t>龙街街道</t>
  </si>
  <si>
    <t>万海社区</t>
  </si>
  <si>
    <r>
      <rPr>
        <sz val="16"/>
        <rFont val="方正仿宋_GBK"/>
        <charset val="134"/>
      </rPr>
      <t>澄江市龙街街道万海社区</t>
    </r>
    <r>
      <rPr>
        <sz val="16"/>
        <rFont val="Times New Roman"/>
        <charset val="134"/>
      </rPr>
      <t>2024</t>
    </r>
    <r>
      <rPr>
        <sz val="16"/>
        <rFont val="方正仿宋_GBK"/>
        <charset val="134"/>
      </rPr>
      <t>年财政衔接推进乡村振兴</t>
    </r>
    <r>
      <rPr>
        <sz val="16"/>
        <rFont val="Times New Roman"/>
        <charset val="134"/>
      </rPr>
      <t>-</t>
    </r>
    <r>
      <rPr>
        <sz val="16"/>
        <rFont val="方正仿宋_GBK"/>
        <charset val="134"/>
      </rPr>
      <t>村集体种植业基地建设项目</t>
    </r>
  </si>
  <si>
    <r>
      <rPr>
        <sz val="16"/>
        <rFont val="Times New Roman"/>
        <charset val="134"/>
      </rPr>
      <t>1.</t>
    </r>
    <r>
      <rPr>
        <sz val="16"/>
        <rFont val="方正仿宋_GBK"/>
        <charset val="134"/>
      </rPr>
      <t>新建简易水池</t>
    </r>
    <r>
      <rPr>
        <sz val="16"/>
        <rFont val="Times New Roman"/>
        <charset val="134"/>
      </rPr>
      <t>3</t>
    </r>
    <r>
      <rPr>
        <sz val="16"/>
        <rFont val="方正仿宋_GBK"/>
        <charset val="134"/>
      </rPr>
      <t>个；</t>
    </r>
    <r>
      <rPr>
        <sz val="16"/>
        <rFont val="Times New Roman"/>
        <charset val="134"/>
      </rPr>
      <t>2.</t>
    </r>
    <r>
      <rPr>
        <sz val="16"/>
        <rFont val="方正仿宋_GBK"/>
        <charset val="134"/>
      </rPr>
      <t>新建给水管</t>
    </r>
    <r>
      <rPr>
        <sz val="16"/>
        <rFont val="Times New Roman"/>
        <charset val="134"/>
      </rPr>
      <t>800m</t>
    </r>
    <r>
      <rPr>
        <sz val="16"/>
        <rFont val="方正仿宋_GBK"/>
        <charset val="134"/>
      </rPr>
      <t>；</t>
    </r>
    <r>
      <rPr>
        <sz val="16"/>
        <rFont val="Times New Roman"/>
        <charset val="134"/>
      </rPr>
      <t>3.</t>
    </r>
    <r>
      <rPr>
        <sz val="16"/>
        <rFont val="方正仿宋_GBK"/>
        <charset val="134"/>
      </rPr>
      <t>给水泵</t>
    </r>
    <r>
      <rPr>
        <sz val="16"/>
        <rFont val="Times New Roman"/>
        <charset val="134"/>
      </rPr>
      <t>1</t>
    </r>
    <r>
      <rPr>
        <sz val="16"/>
        <rFont val="方正仿宋_GBK"/>
        <charset val="134"/>
      </rPr>
      <t>套；</t>
    </r>
    <r>
      <rPr>
        <sz val="16"/>
        <rFont val="Times New Roman"/>
        <charset val="134"/>
      </rPr>
      <t>4.</t>
    </r>
    <r>
      <rPr>
        <sz val="16"/>
        <rFont val="方正仿宋_GBK"/>
        <charset val="134"/>
      </rPr>
      <t>场地平整土方开挖</t>
    </r>
    <r>
      <rPr>
        <sz val="16"/>
        <rFont val="Times New Roman"/>
        <charset val="134"/>
      </rPr>
      <t>22600m³</t>
    </r>
    <r>
      <rPr>
        <sz val="16"/>
        <rFont val="方正仿宋_GBK"/>
        <charset val="134"/>
      </rPr>
      <t>；</t>
    </r>
    <r>
      <rPr>
        <sz val="16"/>
        <rFont val="Times New Roman"/>
        <charset val="134"/>
      </rPr>
      <t>5.</t>
    </r>
    <r>
      <rPr>
        <sz val="16"/>
        <rFont val="方正仿宋_GBK"/>
        <charset val="134"/>
      </rPr>
      <t>砖砌排水沟</t>
    </r>
    <r>
      <rPr>
        <sz val="16"/>
        <rFont val="Times New Roman"/>
        <charset val="134"/>
      </rPr>
      <t>650m</t>
    </r>
    <r>
      <rPr>
        <sz val="16"/>
        <rFont val="方正仿宋_GBK"/>
        <charset val="134"/>
      </rPr>
      <t>；</t>
    </r>
    <r>
      <rPr>
        <sz val="16"/>
        <rFont val="Times New Roman"/>
        <charset val="134"/>
      </rPr>
      <t>6.</t>
    </r>
    <r>
      <rPr>
        <sz val="16"/>
        <rFont val="方正仿宋_GBK"/>
        <charset val="134"/>
      </rPr>
      <t>铺设园区生产道路</t>
    </r>
    <r>
      <rPr>
        <sz val="16"/>
        <rFont val="Times New Roman"/>
        <charset val="134"/>
      </rPr>
      <t>650m</t>
    </r>
    <r>
      <rPr>
        <sz val="16"/>
        <rFont val="方正仿宋_GBK"/>
        <charset val="134"/>
      </rPr>
      <t>；</t>
    </r>
    <r>
      <rPr>
        <sz val="16"/>
        <rFont val="Times New Roman"/>
        <charset val="134"/>
      </rPr>
      <t>7.</t>
    </r>
    <r>
      <rPr>
        <sz val="16"/>
        <rFont val="方正仿宋_GBK"/>
        <charset val="134"/>
      </rPr>
      <t>钢制大门</t>
    </r>
    <r>
      <rPr>
        <sz val="16"/>
        <rFont val="Times New Roman"/>
        <charset val="134"/>
      </rPr>
      <t>1</t>
    </r>
    <r>
      <rPr>
        <sz val="16"/>
        <rFont val="方正仿宋_GBK"/>
        <charset val="134"/>
      </rPr>
      <t>道；</t>
    </r>
    <r>
      <rPr>
        <sz val="16"/>
        <rFont val="Times New Roman"/>
        <charset val="134"/>
      </rPr>
      <t>8.</t>
    </r>
    <r>
      <rPr>
        <sz val="16"/>
        <rFont val="方正仿宋_GBK"/>
        <charset val="134"/>
      </rPr>
      <t>搭建保温大棚</t>
    </r>
    <r>
      <rPr>
        <sz val="16"/>
        <rFont val="Times New Roman"/>
        <charset val="134"/>
      </rPr>
      <t>31123.97</t>
    </r>
    <r>
      <rPr>
        <sz val="16"/>
        <rFont val="方正仿宋_GBK"/>
        <charset val="134"/>
      </rPr>
      <t>㎡；</t>
    </r>
    <r>
      <rPr>
        <sz val="16"/>
        <rFont val="Times New Roman"/>
        <charset val="134"/>
      </rPr>
      <t>9.</t>
    </r>
    <r>
      <rPr>
        <sz val="16"/>
        <rFont val="方正仿宋_GBK"/>
        <charset val="134"/>
      </rPr>
      <t>蓝莓种植专用盆</t>
    </r>
    <r>
      <rPr>
        <sz val="16"/>
        <rFont val="Times New Roman"/>
        <charset val="134"/>
      </rPr>
      <t>21620</t>
    </r>
    <r>
      <rPr>
        <sz val="16"/>
        <rFont val="方正仿宋_GBK"/>
        <charset val="134"/>
      </rPr>
      <t>个；</t>
    </r>
    <r>
      <rPr>
        <sz val="16"/>
        <rFont val="Times New Roman"/>
        <charset val="134"/>
      </rPr>
      <t>10.</t>
    </r>
    <r>
      <rPr>
        <sz val="16"/>
        <rFont val="方正仿宋_GBK"/>
        <charset val="134"/>
      </rPr>
      <t>防草布</t>
    </r>
    <r>
      <rPr>
        <sz val="16"/>
        <rFont val="Times New Roman"/>
        <charset val="134"/>
      </rPr>
      <t>36123.97</t>
    </r>
    <r>
      <rPr>
        <sz val="16"/>
        <rFont val="方正仿宋_GBK"/>
        <charset val="134"/>
      </rPr>
      <t>㎡；</t>
    </r>
    <r>
      <rPr>
        <sz val="16"/>
        <rFont val="Times New Roman"/>
        <charset val="134"/>
      </rPr>
      <t>11.</t>
    </r>
    <r>
      <rPr>
        <sz val="16"/>
        <rFont val="方正仿宋_GBK"/>
        <charset val="134"/>
      </rPr>
      <t>新建水肥房</t>
    </r>
    <r>
      <rPr>
        <sz val="16"/>
        <rFont val="Times New Roman"/>
        <charset val="134"/>
      </rPr>
      <t>60</t>
    </r>
    <r>
      <rPr>
        <sz val="16"/>
        <rFont val="方正仿宋_GBK"/>
        <charset val="134"/>
      </rPr>
      <t>㎡；</t>
    </r>
    <r>
      <rPr>
        <sz val="16"/>
        <rFont val="Times New Roman"/>
        <charset val="134"/>
      </rPr>
      <t>12.</t>
    </r>
    <r>
      <rPr>
        <sz val="16"/>
        <rFont val="方正仿宋_GBK"/>
        <charset val="134"/>
      </rPr>
      <t>新建管理用房</t>
    </r>
    <r>
      <rPr>
        <sz val="16"/>
        <rFont val="Times New Roman"/>
        <charset val="134"/>
      </rPr>
      <t>200</t>
    </r>
    <r>
      <rPr>
        <sz val="16"/>
        <rFont val="方正仿宋_GBK"/>
        <charset val="134"/>
      </rPr>
      <t>㎡；</t>
    </r>
    <r>
      <rPr>
        <sz val="16"/>
        <rFont val="Times New Roman"/>
        <charset val="134"/>
      </rPr>
      <t>13.</t>
    </r>
    <r>
      <rPr>
        <sz val="16"/>
        <rFont val="方正仿宋_GBK"/>
        <charset val="134"/>
      </rPr>
      <t>新建捡果车间</t>
    </r>
    <r>
      <rPr>
        <sz val="16"/>
        <rFont val="Times New Roman"/>
        <charset val="134"/>
      </rPr>
      <t>300</t>
    </r>
    <r>
      <rPr>
        <sz val="16"/>
        <rFont val="方正仿宋_GBK"/>
        <charset val="134"/>
      </rPr>
      <t>㎡；</t>
    </r>
    <r>
      <rPr>
        <sz val="16"/>
        <rFont val="Times New Roman"/>
        <charset val="134"/>
      </rPr>
      <t>14.</t>
    </r>
    <r>
      <rPr>
        <sz val="16"/>
        <rFont val="方正仿宋_GBK"/>
        <charset val="134"/>
      </rPr>
      <t>新建卫生间</t>
    </r>
    <r>
      <rPr>
        <sz val="16"/>
        <rFont val="Times New Roman"/>
        <charset val="134"/>
      </rPr>
      <t>30</t>
    </r>
    <r>
      <rPr>
        <sz val="16"/>
        <rFont val="方正仿宋_GBK"/>
        <charset val="134"/>
      </rPr>
      <t>㎡；</t>
    </r>
    <r>
      <rPr>
        <sz val="16"/>
        <rFont val="Times New Roman"/>
        <charset val="134"/>
      </rPr>
      <t>15.</t>
    </r>
    <r>
      <rPr>
        <sz val="16"/>
        <rFont val="方正仿宋_GBK"/>
        <charset val="134"/>
      </rPr>
      <t>新建农具用房</t>
    </r>
    <r>
      <rPr>
        <sz val="16"/>
        <rFont val="Times New Roman"/>
        <charset val="134"/>
      </rPr>
      <t>240</t>
    </r>
    <r>
      <rPr>
        <sz val="16"/>
        <rFont val="方正仿宋_GBK"/>
        <charset val="134"/>
      </rPr>
      <t>㎡；</t>
    </r>
    <r>
      <rPr>
        <sz val="16"/>
        <rFont val="Times New Roman"/>
        <charset val="134"/>
      </rPr>
      <t>16.</t>
    </r>
    <r>
      <rPr>
        <sz val="16"/>
        <rFont val="方正仿宋_GBK"/>
        <charset val="134"/>
      </rPr>
      <t>新建灌溉主管</t>
    </r>
    <r>
      <rPr>
        <sz val="16"/>
        <rFont val="Times New Roman"/>
        <charset val="134"/>
      </rPr>
      <t>2750m(</t>
    </r>
    <r>
      <rPr>
        <sz val="16"/>
        <rFont val="方正仿宋_GBK"/>
        <charset val="134"/>
      </rPr>
      <t>其中</t>
    </r>
    <r>
      <rPr>
        <sz val="16"/>
        <rFont val="Times New Roman"/>
        <charset val="134"/>
      </rPr>
      <t>DN63PE</t>
    </r>
    <r>
      <rPr>
        <sz val="16"/>
        <rFont val="方正仿宋_GBK"/>
        <charset val="134"/>
      </rPr>
      <t>管</t>
    </r>
    <r>
      <rPr>
        <sz val="16"/>
        <rFont val="Times New Roman"/>
        <charset val="134"/>
      </rPr>
      <t>1450m</t>
    </r>
    <r>
      <rPr>
        <sz val="16"/>
        <rFont val="方正仿宋_GBK"/>
        <charset val="134"/>
      </rPr>
      <t>，</t>
    </r>
    <r>
      <rPr>
        <sz val="16"/>
        <rFont val="Times New Roman"/>
        <charset val="134"/>
      </rPr>
      <t>DN110PE</t>
    </r>
    <r>
      <rPr>
        <sz val="16"/>
        <rFont val="方正仿宋_GBK"/>
        <charset val="134"/>
      </rPr>
      <t>管</t>
    </r>
    <r>
      <rPr>
        <sz val="16"/>
        <rFont val="Times New Roman"/>
        <charset val="134"/>
      </rPr>
      <t>620m</t>
    </r>
    <r>
      <rPr>
        <sz val="16"/>
        <rFont val="方正仿宋_GBK"/>
        <charset val="134"/>
      </rPr>
      <t>，</t>
    </r>
    <r>
      <rPr>
        <sz val="16"/>
        <rFont val="Times New Roman"/>
        <charset val="134"/>
      </rPr>
      <t>DN160PE</t>
    </r>
    <r>
      <rPr>
        <sz val="16"/>
        <rFont val="方正仿宋_GBK"/>
        <charset val="134"/>
      </rPr>
      <t>管</t>
    </r>
    <r>
      <rPr>
        <sz val="16"/>
        <rFont val="Times New Roman"/>
        <charset val="134"/>
      </rPr>
      <t>680m)</t>
    </r>
    <r>
      <rPr>
        <sz val="16"/>
        <rFont val="方正仿宋_GBK"/>
        <charset val="134"/>
      </rPr>
      <t>；</t>
    </r>
    <r>
      <rPr>
        <sz val="16"/>
        <rFont val="Times New Roman"/>
        <charset val="134"/>
      </rPr>
      <t>17.</t>
    </r>
    <r>
      <rPr>
        <sz val="16"/>
        <rFont val="方正仿宋_GBK"/>
        <charset val="134"/>
      </rPr>
      <t>输电线路</t>
    </r>
    <r>
      <rPr>
        <sz val="16"/>
        <rFont val="Times New Roman"/>
        <charset val="134"/>
      </rPr>
      <t>2200m</t>
    </r>
    <r>
      <rPr>
        <sz val="16"/>
        <rFont val="方正仿宋_GBK"/>
        <charset val="134"/>
      </rPr>
      <t>（其中</t>
    </r>
    <r>
      <rPr>
        <sz val="16"/>
        <rFont val="Times New Roman"/>
        <charset val="134"/>
      </rPr>
      <t>10KV</t>
    </r>
    <r>
      <rPr>
        <sz val="16"/>
        <rFont val="方正仿宋_GBK"/>
        <charset val="134"/>
      </rPr>
      <t>输电线路</t>
    </r>
    <r>
      <rPr>
        <sz val="16"/>
        <rFont val="Times New Roman"/>
        <charset val="134"/>
      </rPr>
      <t>600m</t>
    </r>
    <r>
      <rPr>
        <sz val="16"/>
        <rFont val="方正仿宋_GBK"/>
        <charset val="134"/>
      </rPr>
      <t>，</t>
    </r>
    <r>
      <rPr>
        <sz val="16"/>
        <rFont val="Times New Roman"/>
        <charset val="134"/>
      </rPr>
      <t>380V</t>
    </r>
    <r>
      <rPr>
        <sz val="16"/>
        <rFont val="方正仿宋_GBK"/>
        <charset val="134"/>
      </rPr>
      <t>输电线路</t>
    </r>
    <r>
      <rPr>
        <sz val="16"/>
        <rFont val="Times New Roman"/>
        <charset val="134"/>
      </rPr>
      <t>1600m)</t>
    </r>
    <r>
      <rPr>
        <sz val="16"/>
        <rFont val="方正仿宋_GBK"/>
        <charset val="134"/>
      </rPr>
      <t>；</t>
    </r>
    <r>
      <rPr>
        <sz val="16"/>
        <rFont val="Times New Roman"/>
        <charset val="134"/>
      </rPr>
      <t>18.250KV</t>
    </r>
    <r>
      <rPr>
        <sz val="16"/>
        <rFont val="方正仿宋_GBK"/>
        <charset val="134"/>
      </rPr>
      <t>变压器</t>
    </r>
    <r>
      <rPr>
        <sz val="16"/>
        <rFont val="Times New Roman"/>
        <charset val="134"/>
      </rPr>
      <t>1</t>
    </r>
    <r>
      <rPr>
        <sz val="16"/>
        <rFont val="方正仿宋_GBK"/>
        <charset val="134"/>
      </rPr>
      <t>套；</t>
    </r>
    <r>
      <rPr>
        <sz val="16"/>
        <rFont val="Times New Roman"/>
        <charset val="134"/>
      </rPr>
      <t>19.</t>
    </r>
    <r>
      <rPr>
        <sz val="16"/>
        <rFont val="方正仿宋_GBK"/>
        <charset val="134"/>
      </rPr>
      <t>其他</t>
    </r>
    <r>
      <rPr>
        <sz val="16"/>
        <rFont val="Times New Roman"/>
        <charset val="134"/>
      </rPr>
      <t>1</t>
    </r>
    <r>
      <rPr>
        <sz val="16"/>
        <rFont val="方正仿宋_GBK"/>
        <charset val="134"/>
      </rPr>
      <t>项。</t>
    </r>
  </si>
  <si>
    <t>项目建成后，能够巩固拓展万海社区脱贫攻坚成果，壮大村集体经济收入，解决周边群众就业问题，全面推进万海社区物质文明、精神文明、生态文明建设，实现乡村振兴发展。</t>
  </si>
  <si>
    <t>刘晟宇</t>
  </si>
  <si>
    <t>左所社区</t>
  </si>
  <si>
    <r>
      <rPr>
        <sz val="16"/>
        <rFont val="方正仿宋_GBK"/>
        <charset val="134"/>
      </rPr>
      <t>澄江市龙街街道左所社区</t>
    </r>
    <r>
      <rPr>
        <sz val="16"/>
        <rFont val="Times New Roman"/>
        <charset val="134"/>
      </rPr>
      <t>2024</t>
    </r>
    <r>
      <rPr>
        <sz val="16"/>
        <rFont val="方正仿宋_GBK"/>
        <charset val="134"/>
      </rPr>
      <t>年衔接资金</t>
    </r>
    <r>
      <rPr>
        <sz val="16"/>
        <rFont val="Times New Roman"/>
        <charset val="134"/>
      </rPr>
      <t>-</t>
    </r>
    <r>
      <rPr>
        <sz val="16"/>
        <rFont val="方正仿宋_GBK"/>
        <charset val="134"/>
      </rPr>
      <t>高原特色农业种植秸秆资源化利用示范项目</t>
    </r>
  </si>
  <si>
    <r>
      <rPr>
        <sz val="16"/>
        <rFont val="Times New Roman"/>
        <charset val="134"/>
      </rPr>
      <t>1.</t>
    </r>
    <r>
      <rPr>
        <sz val="16"/>
        <rFont val="方正仿宋_GBK"/>
        <charset val="134"/>
      </rPr>
      <t>新建</t>
    </r>
    <r>
      <rPr>
        <sz val="16"/>
        <rFont val="Times New Roman"/>
        <charset val="134"/>
      </rPr>
      <t>3200</t>
    </r>
    <r>
      <rPr>
        <sz val="16"/>
        <rFont val="方正仿宋_GBK"/>
        <charset val="134"/>
      </rPr>
      <t>平方米轻钢结构大棚</t>
    </r>
    <r>
      <rPr>
        <sz val="16"/>
        <rFont val="Times New Roman"/>
        <charset val="134"/>
      </rPr>
      <t>1</t>
    </r>
    <r>
      <rPr>
        <sz val="16"/>
        <rFont val="方正仿宋_GBK"/>
        <charset val="134"/>
      </rPr>
      <t>座，新建</t>
    </r>
    <r>
      <rPr>
        <sz val="16"/>
        <rFont val="Times New Roman"/>
        <charset val="134"/>
      </rPr>
      <t>50.40</t>
    </r>
    <r>
      <rPr>
        <sz val="16"/>
        <rFont val="方正仿宋_GBK"/>
        <charset val="134"/>
      </rPr>
      <t>平方米值班室</t>
    </r>
    <r>
      <rPr>
        <sz val="16"/>
        <rFont val="Times New Roman"/>
        <charset val="134"/>
      </rPr>
      <t>1</t>
    </r>
    <r>
      <rPr>
        <sz val="16"/>
        <rFont val="方正仿宋_GBK"/>
        <charset val="134"/>
      </rPr>
      <t>座；</t>
    </r>
    <r>
      <rPr>
        <sz val="16"/>
        <rFont val="Times New Roman"/>
        <charset val="134"/>
      </rPr>
      <t>2.</t>
    </r>
    <r>
      <rPr>
        <sz val="16"/>
        <rFont val="方正仿宋_GBK"/>
        <charset val="134"/>
      </rPr>
      <t>场地土方开挖</t>
    </r>
    <r>
      <rPr>
        <sz val="16"/>
        <rFont val="Times New Roman"/>
        <charset val="134"/>
      </rPr>
      <t>15096.10</t>
    </r>
    <r>
      <rPr>
        <sz val="16"/>
        <rFont val="方正仿宋_GBK"/>
        <charset val="134"/>
      </rPr>
      <t>立方米，土方回填</t>
    </r>
    <r>
      <rPr>
        <sz val="16"/>
        <rFont val="Times New Roman"/>
        <charset val="134"/>
      </rPr>
      <t>5998.62</t>
    </r>
    <r>
      <rPr>
        <sz val="16"/>
        <rFont val="方正仿宋_GBK"/>
        <charset val="134"/>
      </rPr>
      <t>立方米；</t>
    </r>
    <r>
      <rPr>
        <sz val="16"/>
        <rFont val="Times New Roman"/>
        <charset val="134"/>
      </rPr>
      <t>3.3.5</t>
    </r>
    <r>
      <rPr>
        <sz val="16"/>
        <rFont val="方正仿宋_GBK"/>
        <charset val="134"/>
      </rPr>
      <t>米高混凝土挡土墙浇筑</t>
    </r>
    <r>
      <rPr>
        <sz val="16"/>
        <rFont val="Times New Roman"/>
        <charset val="134"/>
      </rPr>
      <t>960.00</t>
    </r>
    <r>
      <rPr>
        <sz val="16"/>
        <rFont val="方正仿宋_GBK"/>
        <charset val="134"/>
      </rPr>
      <t>立方米；</t>
    </r>
    <r>
      <rPr>
        <sz val="16"/>
        <rFont val="Times New Roman"/>
        <charset val="134"/>
      </rPr>
      <t>4.</t>
    </r>
    <r>
      <rPr>
        <sz val="16"/>
        <rFont val="方正仿宋_GBK"/>
        <charset val="134"/>
      </rPr>
      <t>室外</t>
    </r>
    <r>
      <rPr>
        <sz val="16"/>
        <rFont val="Times New Roman"/>
        <charset val="134"/>
      </rPr>
      <t>1.2</t>
    </r>
    <r>
      <rPr>
        <sz val="16"/>
        <rFont val="方正仿宋_GBK"/>
        <charset val="134"/>
      </rPr>
      <t>米直径</t>
    </r>
    <r>
      <rPr>
        <sz val="16"/>
        <rFont val="Times New Roman"/>
        <charset val="134"/>
      </rPr>
      <t>6.00mm</t>
    </r>
    <r>
      <rPr>
        <sz val="16"/>
        <rFont val="方正仿宋_GBK"/>
        <charset val="134"/>
      </rPr>
      <t>厚排水管安装</t>
    </r>
    <r>
      <rPr>
        <sz val="16"/>
        <rFont val="Times New Roman"/>
        <charset val="134"/>
      </rPr>
      <t>170.00</t>
    </r>
    <r>
      <rPr>
        <sz val="16"/>
        <rFont val="方正仿宋_GBK"/>
        <charset val="134"/>
      </rPr>
      <t>米。</t>
    </r>
  </si>
  <si>
    <t>项目建成后可以促进农业绿色发展，提升农业固体废弃物管理和综合利用的需要，改善龙街片区基础设施现状，提升村民生活质量，改善群众生产生活条件、增加群众收入，壮大农村集体经济。</t>
  </si>
  <si>
    <t>华光社区</t>
  </si>
  <si>
    <r>
      <rPr>
        <sz val="16"/>
        <rFont val="方正仿宋_GBK"/>
        <charset val="134"/>
      </rPr>
      <t>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龙街街道办事处华光社区民族村寨旅游提升建设项目</t>
    </r>
  </si>
  <si>
    <r>
      <rPr>
        <sz val="16"/>
        <rFont val="方正仿宋_GBK"/>
        <charset val="134"/>
      </rPr>
      <t>该项目占地面积</t>
    </r>
    <r>
      <rPr>
        <sz val="16"/>
        <rFont val="Times New Roman"/>
        <charset val="134"/>
      </rPr>
      <t>215</t>
    </r>
    <r>
      <rPr>
        <sz val="16"/>
        <rFont val="方正仿宋_GBK"/>
        <charset val="134"/>
      </rPr>
      <t>平方米，主要建设：</t>
    </r>
    <r>
      <rPr>
        <sz val="16"/>
        <rFont val="Times New Roman"/>
        <charset val="134"/>
      </rPr>
      <t>1.</t>
    </r>
    <r>
      <rPr>
        <sz val="16"/>
        <rFont val="方正仿宋_GBK"/>
        <charset val="134"/>
      </rPr>
      <t>原屋面拆除</t>
    </r>
    <r>
      <rPr>
        <sz val="16"/>
        <rFont val="Times New Roman"/>
        <charset val="134"/>
      </rPr>
      <t>322.50</t>
    </r>
    <r>
      <rPr>
        <sz val="16"/>
        <rFont val="方正仿宋_GBK"/>
        <charset val="134"/>
      </rPr>
      <t>平方米；</t>
    </r>
    <r>
      <rPr>
        <sz val="16"/>
        <rFont val="Times New Roman"/>
        <charset val="134"/>
      </rPr>
      <t>2.</t>
    </r>
    <r>
      <rPr>
        <sz val="16"/>
        <rFont val="方正仿宋_GBK"/>
        <charset val="134"/>
      </rPr>
      <t>破损主体木结构拆除</t>
    </r>
    <r>
      <rPr>
        <sz val="16"/>
        <rFont val="Times New Roman"/>
        <charset val="134"/>
      </rPr>
      <t>215.00</t>
    </r>
    <r>
      <rPr>
        <sz val="16"/>
        <rFont val="方正仿宋_GBK"/>
        <charset val="134"/>
      </rPr>
      <t>平方米；</t>
    </r>
    <r>
      <rPr>
        <sz val="16"/>
        <rFont val="Times New Roman"/>
        <charset val="134"/>
      </rPr>
      <t>3.</t>
    </r>
    <r>
      <rPr>
        <sz val="16"/>
        <rFont val="方正仿宋_GBK"/>
        <charset val="134"/>
      </rPr>
      <t>内部满堂脚手架搭建</t>
    </r>
    <r>
      <rPr>
        <sz val="16"/>
        <rFont val="Times New Roman"/>
        <charset val="134"/>
      </rPr>
      <t>420.00</t>
    </r>
    <r>
      <rPr>
        <sz val="16"/>
        <rFont val="方正仿宋_GBK"/>
        <charset val="134"/>
      </rPr>
      <t>平方米；</t>
    </r>
    <r>
      <rPr>
        <sz val="16"/>
        <rFont val="Times New Roman"/>
        <charset val="134"/>
      </rPr>
      <t>4.</t>
    </r>
    <r>
      <rPr>
        <sz val="16"/>
        <rFont val="方正仿宋_GBK"/>
        <charset val="134"/>
      </rPr>
      <t>主体木结构安装</t>
    </r>
    <r>
      <rPr>
        <sz val="16"/>
        <rFont val="Times New Roman"/>
        <charset val="134"/>
      </rPr>
      <t>215.00</t>
    </r>
    <r>
      <rPr>
        <sz val="16"/>
        <rFont val="方正仿宋_GBK"/>
        <charset val="134"/>
      </rPr>
      <t>平方米；</t>
    </r>
    <r>
      <rPr>
        <sz val="16"/>
        <rFont val="Times New Roman"/>
        <charset val="134"/>
      </rPr>
      <t>5.</t>
    </r>
    <r>
      <rPr>
        <sz val="16"/>
        <rFont val="方正仿宋_GBK"/>
        <charset val="134"/>
      </rPr>
      <t>房屋山墙修缮</t>
    </r>
    <r>
      <rPr>
        <sz val="16"/>
        <rFont val="Times New Roman"/>
        <charset val="134"/>
      </rPr>
      <t>268.50</t>
    </r>
    <r>
      <rPr>
        <sz val="16"/>
        <rFont val="方正仿宋_GBK"/>
        <charset val="134"/>
      </rPr>
      <t>平方米。</t>
    </r>
  </si>
  <si>
    <r>
      <rPr>
        <sz val="16"/>
        <rFont val="Times New Roman"/>
        <charset val="134"/>
      </rPr>
      <t xml:space="preserve">  </t>
    </r>
    <r>
      <rPr>
        <sz val="16"/>
        <rFont val="方正仿宋_GBK"/>
        <charset val="134"/>
      </rPr>
      <t>通过实施澄江市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龙街街道办事处华光社区民族村寨旅游提升建设项目，一是解决了村容村貌脏、乱、差的问题，又为华光村村民提供了休闲、娱乐及旅游接待场所，不断打牢铸牢中华民族共同体意识的物质基础。二是将民族工作植入日常监督，推动铸牢中华民族共同体意识入脑入心。三是增加了村民茶余饭后休闲的娱乐场所，提升村民生活幸福指数，促进旅游业发展，进一步消化农村剩余劳动力、培育农村市场、搞活商品流通、缩小城乡差距，实现乡村全面振兴。</t>
    </r>
  </si>
  <si>
    <r>
      <rPr>
        <sz val="16"/>
        <rFont val="方正仿宋_GBK"/>
        <charset val="134"/>
      </rPr>
      <t>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龙街街道办事处华光社区一组民族村寨旅游提升建设项目</t>
    </r>
  </si>
  <si>
    <r>
      <rPr>
        <sz val="16"/>
        <rFont val="方正仿宋_GBK"/>
        <charset val="134"/>
      </rPr>
      <t>该项目占地面积</t>
    </r>
    <r>
      <rPr>
        <sz val="16"/>
        <rFont val="Times New Roman"/>
        <charset val="134"/>
      </rPr>
      <t>286</t>
    </r>
    <r>
      <rPr>
        <sz val="16"/>
        <rFont val="方正仿宋_GBK"/>
        <charset val="134"/>
      </rPr>
      <t>平方米，主要建设：</t>
    </r>
    <r>
      <rPr>
        <sz val="16"/>
        <rFont val="Times New Roman"/>
        <charset val="134"/>
      </rPr>
      <t>1.</t>
    </r>
    <r>
      <rPr>
        <sz val="16"/>
        <rFont val="方正仿宋_GBK"/>
        <charset val="134"/>
      </rPr>
      <t>瓦屋面铺设</t>
    </r>
    <r>
      <rPr>
        <sz val="16"/>
        <rFont val="Times New Roman"/>
        <charset val="134"/>
      </rPr>
      <t>322.5</t>
    </r>
    <r>
      <rPr>
        <sz val="16"/>
        <rFont val="方正仿宋_GBK"/>
        <charset val="134"/>
      </rPr>
      <t>平方米；</t>
    </r>
    <r>
      <rPr>
        <sz val="16"/>
        <rFont val="Times New Roman"/>
        <charset val="134"/>
      </rPr>
      <t>2.</t>
    </r>
    <r>
      <rPr>
        <sz val="16"/>
        <rFont val="方正仿宋_GBK"/>
        <charset val="134"/>
      </rPr>
      <t>内墙装修改造</t>
    </r>
    <r>
      <rPr>
        <sz val="16"/>
        <rFont val="Times New Roman"/>
        <charset val="134"/>
      </rPr>
      <t>635</t>
    </r>
    <r>
      <rPr>
        <sz val="16"/>
        <rFont val="方正仿宋_GBK"/>
        <charset val="134"/>
      </rPr>
      <t>平方米；</t>
    </r>
    <r>
      <rPr>
        <sz val="16"/>
        <rFont val="Times New Roman"/>
        <charset val="134"/>
      </rPr>
      <t>3.</t>
    </r>
    <r>
      <rPr>
        <sz val="16"/>
        <rFont val="方正仿宋_GBK"/>
        <charset val="134"/>
      </rPr>
      <t>地面地砖铺设</t>
    </r>
    <r>
      <rPr>
        <sz val="16"/>
        <rFont val="Times New Roman"/>
        <charset val="134"/>
      </rPr>
      <t>286</t>
    </r>
    <r>
      <rPr>
        <sz val="16"/>
        <rFont val="方正仿宋_GBK"/>
        <charset val="134"/>
      </rPr>
      <t>平方米；</t>
    </r>
    <r>
      <rPr>
        <sz val="16"/>
        <rFont val="Times New Roman"/>
        <charset val="134"/>
      </rPr>
      <t>4.</t>
    </r>
    <r>
      <rPr>
        <sz val="16"/>
        <rFont val="方正仿宋_GBK"/>
        <charset val="134"/>
      </rPr>
      <t>木质门窗安装</t>
    </r>
    <r>
      <rPr>
        <sz val="16"/>
        <rFont val="Times New Roman"/>
        <charset val="134"/>
      </rPr>
      <t>58</t>
    </r>
    <r>
      <rPr>
        <sz val="16"/>
        <rFont val="方正仿宋_GBK"/>
        <charset val="134"/>
      </rPr>
      <t>平方米；</t>
    </r>
    <r>
      <rPr>
        <sz val="16"/>
        <rFont val="Times New Roman"/>
        <charset val="134"/>
      </rPr>
      <t>5.</t>
    </r>
    <r>
      <rPr>
        <sz val="16"/>
        <rFont val="方正仿宋_GBK"/>
        <charset val="134"/>
      </rPr>
      <t>室内水电改造</t>
    </r>
    <r>
      <rPr>
        <sz val="16"/>
        <rFont val="Times New Roman"/>
        <charset val="134"/>
      </rPr>
      <t>286</t>
    </r>
    <r>
      <rPr>
        <sz val="16"/>
        <rFont val="方正仿宋_GBK"/>
        <charset val="134"/>
      </rPr>
      <t>平方米。</t>
    </r>
  </si>
  <si>
    <r>
      <rPr>
        <sz val="16"/>
        <rFont val="Times New Roman"/>
        <charset val="134"/>
      </rPr>
      <t xml:space="preserve">  </t>
    </r>
    <r>
      <rPr>
        <sz val="16"/>
        <rFont val="方正仿宋_GBK"/>
        <charset val="134"/>
      </rPr>
      <t>通过实施澄江市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龙街街道办事处华光社区一组民族村寨旅游提升建设项目，对深入开展铸牢中华民族共同体意识宣传教育、构筑中华民族共有精神家园、补齐基础设施短板、加强旅游公共设施建设、推动公共文化和旅游服务融合、打造特色乡村旅游新业态新产品、提升传统优势产业、加强文化遗产传承和利用、打造民族团结进步创建工作升级版等方面具有十分重要的意义。同时，项目的建设对打造一批有特色、有品位、带动强的农文旅融合示范点具有重要意义。项目建成后将丰富华光人民群众文化生活，提高群众生活质量水平，带动社会经济的发展，从而促进项目影响区域的经济繁荣，使群众素质得到不断提高，促进社会和谐发展有着积极的作用。</t>
    </r>
  </si>
  <si>
    <t>立昌社区</t>
  </si>
  <si>
    <r>
      <rPr>
        <sz val="16"/>
        <rFont val="方正仿宋_GBK"/>
        <charset val="134"/>
      </rPr>
      <t>澄江市龙街街道立昌社区</t>
    </r>
    <r>
      <rPr>
        <sz val="16"/>
        <rFont val="Times New Roman"/>
        <charset val="134"/>
      </rPr>
      <t>2025</t>
    </r>
    <r>
      <rPr>
        <sz val="16"/>
        <rFont val="方正仿宋_GBK"/>
        <charset val="134"/>
      </rPr>
      <t>年财政衔接资金农特产品分拣包装车间及交易中心建设项目</t>
    </r>
  </si>
  <si>
    <r>
      <rPr>
        <sz val="16"/>
        <rFont val="方正仿宋_GBK"/>
        <charset val="134"/>
      </rPr>
      <t>本项目建设内容为利用现有社区闲置资产改造农特产品分拣包装车间及交易中心。改造交易中心建筑面积</t>
    </r>
    <r>
      <rPr>
        <sz val="16"/>
        <rFont val="Times New Roman"/>
        <charset val="134"/>
      </rPr>
      <t>341.36</t>
    </r>
    <r>
      <rPr>
        <sz val="16"/>
        <rFont val="方正仿宋_GBK"/>
        <charset val="134"/>
      </rPr>
      <t>平方米，改造部位为</t>
    </r>
    <r>
      <rPr>
        <sz val="16"/>
        <rFont val="Times New Roman"/>
        <charset val="134"/>
      </rPr>
      <t>32</t>
    </r>
    <r>
      <rPr>
        <sz val="16"/>
        <rFont val="方正仿宋_GBK"/>
        <charset val="134"/>
      </rPr>
      <t>栋负一层，改造内容包括室内装修改造、给排水改造、电气改造等；改造农特产品分拣包装车间建筑面积</t>
    </r>
    <r>
      <rPr>
        <sz val="16"/>
        <rFont val="Times New Roman"/>
        <charset val="134"/>
      </rPr>
      <t>341.36</t>
    </r>
    <r>
      <rPr>
        <sz val="16"/>
        <rFont val="方正仿宋_GBK"/>
        <charset val="134"/>
      </rPr>
      <t>平方米，改造部位为</t>
    </r>
    <r>
      <rPr>
        <sz val="16"/>
        <rFont val="Times New Roman"/>
        <charset val="134"/>
      </rPr>
      <t>8</t>
    </r>
    <r>
      <rPr>
        <sz val="16"/>
        <rFont val="方正仿宋_GBK"/>
        <charset val="134"/>
      </rPr>
      <t>栋负一层，改造内容包括室内装修改造、给排水改造、电气改造等。</t>
    </r>
  </si>
  <si>
    <r>
      <rPr>
        <sz val="16"/>
        <rFont val="Times New Roman"/>
        <charset val="134"/>
      </rPr>
      <t xml:space="preserve"> </t>
    </r>
    <r>
      <rPr>
        <sz val="16"/>
        <rFont val="方正仿宋_GBK"/>
        <charset val="134"/>
      </rPr>
      <t>实施澄江市龙街街道立昌社区</t>
    </r>
    <r>
      <rPr>
        <sz val="16"/>
        <rFont val="Times New Roman"/>
        <charset val="134"/>
      </rPr>
      <t>2025</t>
    </r>
    <r>
      <rPr>
        <sz val="16"/>
        <rFont val="方正仿宋_GBK"/>
        <charset val="134"/>
      </rPr>
      <t>年财政衔接资金农特产品分拣包装车间及交易中心建设项目，不仅能为居民和外来旅居游客提供便捷的食材采购场所，能够巩固拓展立昌社区脱贫攻坚成果，方便社区内老人的生活需求，还能为当地农产品的销售搭建平台，促进农业产业发展，促进群众增加收入，完善产业配套设施，提升人居环境整治，壮大村集体经济收入，助力乡村振兴。</t>
    </r>
  </si>
  <si>
    <r>
      <rPr>
        <sz val="16"/>
        <rFont val="方正仿宋_GBK"/>
        <charset val="134"/>
      </rPr>
      <t>吸纳农村劳动力稳定就业增收</t>
    </r>
    <r>
      <rPr>
        <sz val="16"/>
        <rFont val="Times New Roman"/>
        <charset val="134"/>
      </rPr>
      <t>—</t>
    </r>
    <r>
      <rPr>
        <sz val="16"/>
        <rFont val="方正仿宋_GBK"/>
        <charset val="134"/>
      </rPr>
      <t>吸纳就业</t>
    </r>
  </si>
  <si>
    <t>提古社区</t>
  </si>
  <si>
    <t>澄江市龙街街道养提古社区民族团结进步示范村项目</t>
  </si>
  <si>
    <r>
      <rPr>
        <sz val="16"/>
        <rFont val="Times New Roman"/>
        <charset val="134"/>
      </rPr>
      <t xml:space="preserve"> </t>
    </r>
    <r>
      <rPr>
        <sz val="16"/>
        <rFont val="方正仿宋_GBK"/>
        <charset val="134"/>
      </rPr>
      <t>该项目占地面积</t>
    </r>
    <r>
      <rPr>
        <sz val="16"/>
        <rFont val="Times New Roman"/>
        <charset val="134"/>
      </rPr>
      <t>220</t>
    </r>
    <r>
      <rPr>
        <sz val="16"/>
        <rFont val="方正仿宋_GBK"/>
        <charset val="134"/>
      </rPr>
      <t>亩，土地现状为种植包谷等农作物，土地性质为一般耕地。一是投资</t>
    </r>
    <r>
      <rPr>
        <sz val="16"/>
        <rFont val="Times New Roman"/>
        <charset val="134"/>
      </rPr>
      <t>20</t>
    </r>
    <r>
      <rPr>
        <sz val="16"/>
        <rFont val="方正仿宋_GBK"/>
        <charset val="134"/>
      </rPr>
      <t>万元进行水管管道等基础设施配套建设；二是投资</t>
    </r>
    <r>
      <rPr>
        <sz val="16"/>
        <rFont val="Times New Roman"/>
        <charset val="134"/>
      </rPr>
      <t>90</t>
    </r>
    <r>
      <rPr>
        <sz val="16"/>
        <rFont val="方正仿宋_GBK"/>
        <charset val="134"/>
      </rPr>
      <t>万元完成种植基地的土层改良。</t>
    </r>
  </si>
  <si>
    <r>
      <rPr>
        <sz val="16"/>
        <rFont val="方正仿宋_GBK"/>
        <charset val="134"/>
      </rPr>
      <t>该项目采取</t>
    </r>
    <r>
      <rPr>
        <sz val="16"/>
        <rFont val="Times New Roman"/>
        <charset val="134"/>
      </rPr>
      <t>“</t>
    </r>
    <r>
      <rPr>
        <sz val="16"/>
        <rFont val="方正仿宋_GBK"/>
        <charset val="134"/>
      </rPr>
      <t>党总支</t>
    </r>
    <r>
      <rPr>
        <sz val="16"/>
        <rFont val="Times New Roman"/>
        <charset val="134"/>
      </rPr>
      <t>+</t>
    </r>
    <r>
      <rPr>
        <sz val="16"/>
        <rFont val="方正仿宋_GBK"/>
        <charset val="134"/>
      </rPr>
      <t>村办公司</t>
    </r>
    <r>
      <rPr>
        <sz val="16"/>
        <rFont val="Times New Roman"/>
        <charset val="134"/>
      </rPr>
      <t>+</t>
    </r>
    <r>
      <rPr>
        <sz val="16"/>
        <rFont val="方正仿宋_GBK"/>
        <charset val="134"/>
      </rPr>
      <t>企业</t>
    </r>
    <r>
      <rPr>
        <sz val="16"/>
        <rFont val="Times New Roman"/>
        <charset val="134"/>
      </rPr>
      <t>”</t>
    </r>
    <r>
      <rPr>
        <sz val="16"/>
        <rFont val="方正仿宋_GBK"/>
        <charset val="134"/>
      </rPr>
      <t>的模式，由村党总支带领村办公司争取衔接资金投入并自筹部分资金建设，引入有技术的企业与村办公司合作开展种植，建设完成后由村办公司运营。社会效益：项目建成后解决本村剩余劳动力</t>
    </r>
    <r>
      <rPr>
        <sz val="16"/>
        <rFont val="Times New Roman"/>
        <charset val="134"/>
      </rPr>
      <t>1000</t>
    </r>
    <r>
      <rPr>
        <sz val="16"/>
        <rFont val="方正仿宋_GBK"/>
        <charset val="134"/>
      </rPr>
      <t>余人次的用工问题。经济效益：增加</t>
    </r>
    <r>
      <rPr>
        <sz val="16"/>
        <rFont val="Times New Roman"/>
        <charset val="134"/>
      </rPr>
      <t>10</t>
    </r>
    <r>
      <rPr>
        <sz val="16"/>
        <rFont val="方正仿宋_GBK"/>
        <charset val="134"/>
      </rPr>
      <t>余户脱贫户及监测户的收入，使本村村办公司年收入达</t>
    </r>
    <r>
      <rPr>
        <sz val="16"/>
        <rFont val="Times New Roman"/>
        <charset val="134"/>
      </rPr>
      <t>20</t>
    </r>
    <r>
      <rPr>
        <sz val="16"/>
        <rFont val="方正仿宋_GBK"/>
        <charset val="134"/>
      </rPr>
      <t>万元以上。联农带农：进一步扶持提古社区农业特色产业，形成示范带动效应，同时带动本村群众及周边地区种植</t>
    </r>
    <r>
      <rPr>
        <sz val="16"/>
        <rFont val="Times New Roman"/>
        <charset val="134"/>
      </rPr>
      <t>300</t>
    </r>
    <r>
      <rPr>
        <sz val="16"/>
        <rFont val="方正仿宋_GBK"/>
        <charset val="134"/>
      </rPr>
      <t>余亩。</t>
    </r>
  </si>
  <si>
    <t>澄江市民族宗教事务局</t>
  </si>
  <si>
    <t>养白牛白石坝</t>
  </si>
  <si>
    <r>
      <rPr>
        <sz val="16"/>
        <rFont val="Times New Roman"/>
        <charset val="134"/>
      </rPr>
      <t>2025</t>
    </r>
    <r>
      <rPr>
        <sz val="16"/>
        <rFont val="方正仿宋_GBK"/>
        <charset val="134"/>
      </rPr>
      <t>年度中央和省级财政扶持新型农村集体经济发展</t>
    </r>
    <r>
      <rPr>
        <sz val="16"/>
        <rFont val="Times New Roman"/>
        <charset val="134"/>
      </rPr>
      <t>—</t>
    </r>
    <r>
      <rPr>
        <sz val="16"/>
        <rFont val="方正仿宋_GBK"/>
        <charset val="134"/>
      </rPr>
      <t>养白牛社区白石坝老腊肉加工用房扩建项目</t>
    </r>
  </si>
  <si>
    <r>
      <rPr>
        <sz val="16"/>
        <rFont val="方正仿宋_GBK"/>
        <charset val="134"/>
      </rPr>
      <t>项目总投资</t>
    </r>
    <r>
      <rPr>
        <sz val="16"/>
        <rFont val="Times New Roman"/>
        <charset val="134"/>
      </rPr>
      <t>75</t>
    </r>
    <r>
      <rPr>
        <sz val="16"/>
        <rFont val="方正仿宋_GBK"/>
        <charset val="134"/>
      </rPr>
      <t>万元，其中中央财政衔接推进乡村振兴补助资金</t>
    </r>
    <r>
      <rPr>
        <sz val="16"/>
        <rFont val="Times New Roman"/>
        <charset val="134"/>
      </rPr>
      <t>70</t>
    </r>
    <r>
      <rPr>
        <sz val="16"/>
        <rFont val="方正仿宋_GBK"/>
        <charset val="134"/>
      </rPr>
      <t>万元，社区自筹资金</t>
    </r>
    <r>
      <rPr>
        <sz val="16"/>
        <rFont val="Times New Roman"/>
        <charset val="134"/>
      </rPr>
      <t>5</t>
    </r>
    <r>
      <rPr>
        <sz val="16"/>
        <rFont val="方正仿宋_GBK"/>
        <charset val="134"/>
      </rPr>
      <t>万元，主要用于：</t>
    </r>
    <r>
      <rPr>
        <sz val="16"/>
        <rFont val="Times New Roman"/>
        <charset val="134"/>
      </rPr>
      <t xml:space="preserve">
(1)70</t>
    </r>
    <r>
      <rPr>
        <sz val="16"/>
        <rFont val="方正仿宋_GBK"/>
        <charset val="134"/>
      </rPr>
      <t>万元中央财政衔接推进乡村振兴补助资金：老腊肉加工用房建设，投资概算</t>
    </r>
    <r>
      <rPr>
        <sz val="16"/>
        <rFont val="Times New Roman"/>
        <charset val="134"/>
      </rPr>
      <t>70</t>
    </r>
    <r>
      <rPr>
        <sz val="16"/>
        <rFont val="方正仿宋_GBK"/>
        <charset val="134"/>
      </rPr>
      <t>万元。①加工间</t>
    </r>
    <r>
      <rPr>
        <sz val="16"/>
        <rFont val="Times New Roman"/>
        <charset val="134"/>
      </rPr>
      <t>42</t>
    </r>
    <r>
      <rPr>
        <sz val="16"/>
        <rFont val="方正仿宋_GBK"/>
        <charset val="134"/>
      </rPr>
      <t>㎡，概算投资</t>
    </r>
    <r>
      <rPr>
        <sz val="16"/>
        <rFont val="Times New Roman"/>
        <charset val="134"/>
      </rPr>
      <t>10</t>
    </r>
    <r>
      <rPr>
        <sz val="16"/>
        <rFont val="方正仿宋_GBK"/>
        <charset val="134"/>
      </rPr>
      <t>万元；②晾晒间</t>
    </r>
    <r>
      <rPr>
        <sz val="16"/>
        <rFont val="Times New Roman"/>
        <charset val="134"/>
      </rPr>
      <t>159</t>
    </r>
    <r>
      <rPr>
        <sz val="16"/>
        <rFont val="方正仿宋_GBK"/>
        <charset val="134"/>
      </rPr>
      <t>㎡，概算投资</t>
    </r>
    <r>
      <rPr>
        <sz val="16"/>
        <rFont val="Times New Roman"/>
        <charset val="134"/>
      </rPr>
      <t>38</t>
    </r>
    <r>
      <rPr>
        <sz val="16"/>
        <rFont val="方正仿宋_GBK"/>
        <charset val="134"/>
      </rPr>
      <t>万元；③储存间</t>
    </r>
    <r>
      <rPr>
        <sz val="16"/>
        <rFont val="Times New Roman"/>
        <charset val="134"/>
      </rPr>
      <t xml:space="preserve"> 63</t>
    </r>
    <r>
      <rPr>
        <sz val="16"/>
        <rFont val="方正仿宋_GBK"/>
        <charset val="134"/>
      </rPr>
      <t>㎡，概算投资</t>
    </r>
    <r>
      <rPr>
        <sz val="16"/>
        <rFont val="Times New Roman"/>
        <charset val="134"/>
      </rPr>
      <t>12</t>
    </r>
    <r>
      <rPr>
        <sz val="16"/>
        <rFont val="方正仿宋_GBK"/>
        <charset val="134"/>
      </rPr>
      <t>万元；④消毒间</t>
    </r>
    <r>
      <rPr>
        <sz val="16"/>
        <rFont val="Times New Roman"/>
        <charset val="134"/>
      </rPr>
      <t>36</t>
    </r>
    <r>
      <rPr>
        <sz val="16"/>
        <rFont val="方正仿宋_GBK"/>
        <charset val="134"/>
      </rPr>
      <t>㎡，概算投资</t>
    </r>
    <r>
      <rPr>
        <sz val="16"/>
        <rFont val="Times New Roman"/>
        <charset val="134"/>
      </rPr>
      <t>10</t>
    </r>
    <r>
      <rPr>
        <sz val="16"/>
        <rFont val="方正仿宋_GBK"/>
        <charset val="134"/>
      </rPr>
      <t>万元。</t>
    </r>
    <r>
      <rPr>
        <sz val="16"/>
        <rFont val="Times New Roman"/>
        <charset val="134"/>
      </rPr>
      <t xml:space="preserve">
(2)5</t>
    </r>
    <r>
      <rPr>
        <sz val="16"/>
        <rFont val="方正仿宋_GBK"/>
        <charset val="134"/>
      </rPr>
      <t>万元社区自筹资金：老腊肉用房相关附属建设，投资概算</t>
    </r>
    <r>
      <rPr>
        <sz val="16"/>
        <rFont val="Times New Roman"/>
        <charset val="134"/>
      </rPr>
      <t>5</t>
    </r>
    <r>
      <rPr>
        <sz val="16"/>
        <rFont val="方正仿宋_GBK"/>
        <charset val="134"/>
      </rPr>
      <t>万元。①水电设施改造，概算投资</t>
    </r>
    <r>
      <rPr>
        <sz val="16"/>
        <rFont val="Times New Roman"/>
        <charset val="134"/>
      </rPr>
      <t>3</t>
    </r>
    <r>
      <rPr>
        <sz val="16"/>
        <rFont val="方正仿宋_GBK"/>
        <charset val="134"/>
      </rPr>
      <t>万元；②老腊肉加工用房周边绿化</t>
    </r>
    <r>
      <rPr>
        <sz val="16"/>
        <rFont val="Times New Roman"/>
        <charset val="134"/>
      </rPr>
      <t>200</t>
    </r>
    <r>
      <rPr>
        <sz val="16"/>
        <rFont val="方正仿宋_GBK"/>
        <charset val="134"/>
      </rPr>
      <t>㎡，概算投资</t>
    </r>
    <r>
      <rPr>
        <sz val="16"/>
        <rFont val="Times New Roman"/>
        <charset val="134"/>
      </rPr>
      <t>2</t>
    </r>
    <r>
      <rPr>
        <sz val="16"/>
        <rFont val="方正仿宋_GBK"/>
        <charset val="134"/>
      </rPr>
      <t>万元。</t>
    </r>
  </si>
  <si>
    <r>
      <rPr>
        <sz val="16"/>
        <rFont val="Times New Roman"/>
        <charset val="134"/>
      </rPr>
      <t xml:space="preserve">  </t>
    </r>
    <r>
      <rPr>
        <sz val="16"/>
        <rFont val="方正仿宋_GBK"/>
        <charset val="134"/>
      </rPr>
      <t>通过实施</t>
    </r>
    <r>
      <rPr>
        <sz val="16"/>
        <rFont val="Times New Roman"/>
        <charset val="134"/>
      </rPr>
      <t>2025</t>
    </r>
    <r>
      <rPr>
        <sz val="16"/>
        <rFont val="方正仿宋_GBK"/>
        <charset val="134"/>
      </rPr>
      <t>年度中央和省级财政扶持新型农村集体经济发展</t>
    </r>
    <r>
      <rPr>
        <sz val="16"/>
        <rFont val="Times New Roman"/>
        <charset val="134"/>
      </rPr>
      <t>—</t>
    </r>
    <r>
      <rPr>
        <sz val="16"/>
        <rFont val="方正仿宋_GBK"/>
        <charset val="134"/>
      </rPr>
      <t>养白牛社区白石坝老腊肉加工用房扩建项目，扩大养白牛老腊肉生产产能，扩大客源，留住</t>
    </r>
    <r>
      <rPr>
        <sz val="16"/>
        <rFont val="Times New Roman"/>
        <charset val="134"/>
      </rPr>
      <t>“</t>
    </r>
    <r>
      <rPr>
        <sz val="16"/>
        <rFont val="方正仿宋_GBK"/>
        <charset val="134"/>
      </rPr>
      <t>乡愁</t>
    </r>
    <r>
      <rPr>
        <sz val="16"/>
        <rFont val="Times New Roman"/>
        <charset val="134"/>
      </rPr>
      <t>”</t>
    </r>
    <r>
      <rPr>
        <sz val="16"/>
        <rFont val="方正仿宋_GBK"/>
        <charset val="134"/>
      </rPr>
      <t>，盘活闲置土地资源，完善设施设备，升级制作工艺，提高制作产量及效率，增加就业渠道，壮大农村集体经济。</t>
    </r>
  </si>
  <si>
    <t>中共澄江市委组织部</t>
  </si>
  <si>
    <t>右所镇</t>
  </si>
  <si>
    <t>右所社区</t>
  </si>
  <si>
    <t>澄江市右所镇民族团结进步示范镇项目（果蔬保鲜冷链项目）</t>
  </si>
  <si>
    <r>
      <rPr>
        <sz val="16"/>
        <rFont val="Times New Roman"/>
        <charset val="134"/>
      </rPr>
      <t xml:space="preserve">       </t>
    </r>
    <r>
      <rPr>
        <sz val="16"/>
        <rFont val="方正仿宋_GBK"/>
        <charset val="134"/>
      </rPr>
      <t>该项目总占地面积</t>
    </r>
    <r>
      <rPr>
        <sz val="16"/>
        <rFont val="Times New Roman"/>
        <charset val="134"/>
      </rPr>
      <t>2600</t>
    </r>
    <r>
      <rPr>
        <sz val="16"/>
        <rFont val="方正仿宋_GBK"/>
        <charset val="134"/>
      </rPr>
      <t>平方米，土地现状为废弃烤房</t>
    </r>
    <r>
      <rPr>
        <sz val="16"/>
        <rFont val="Times New Roman"/>
        <charset val="134"/>
      </rPr>
      <t>800</t>
    </r>
    <r>
      <rPr>
        <sz val="16"/>
        <rFont val="方正仿宋_GBK"/>
        <charset val="134"/>
      </rPr>
      <t>平方米及连片空闲地</t>
    </r>
    <r>
      <rPr>
        <sz val="16"/>
        <rFont val="Times New Roman"/>
        <charset val="134"/>
      </rPr>
      <t>1800</t>
    </r>
    <r>
      <rPr>
        <sz val="16"/>
        <rFont val="方正仿宋_GBK"/>
        <charset val="134"/>
      </rPr>
      <t>平方米，土地性质为集体建设用地。一是建设占地</t>
    </r>
    <r>
      <rPr>
        <sz val="16"/>
        <rFont val="Times New Roman"/>
        <charset val="134"/>
      </rPr>
      <t>2000</t>
    </r>
    <r>
      <rPr>
        <sz val="16"/>
        <rFont val="方正仿宋_GBK"/>
        <charset val="134"/>
      </rPr>
      <t>平方米，储量为</t>
    </r>
    <r>
      <rPr>
        <sz val="16"/>
        <rFont val="Times New Roman"/>
        <charset val="134"/>
      </rPr>
      <t>1600</t>
    </r>
    <r>
      <rPr>
        <sz val="16"/>
        <rFont val="方正仿宋_GBK"/>
        <charset val="134"/>
      </rPr>
      <t>吨的恒温冷库车间一个，内含</t>
    </r>
    <r>
      <rPr>
        <sz val="16"/>
        <rFont val="Times New Roman"/>
        <charset val="134"/>
      </rPr>
      <t>4</t>
    </r>
    <r>
      <rPr>
        <sz val="16"/>
        <rFont val="方正仿宋_GBK"/>
        <charset val="134"/>
      </rPr>
      <t>个冷库库房，主要包括设施用房建设、制冷设备购置及配套设施等，其中：</t>
    </r>
    <r>
      <rPr>
        <sz val="16"/>
        <rFont val="Times New Roman"/>
        <charset val="134"/>
      </rPr>
      <t>4</t>
    </r>
    <r>
      <rPr>
        <sz val="16"/>
        <rFont val="方正仿宋_GBK"/>
        <charset val="134"/>
      </rPr>
      <t>个冷库库房建筑面积约</t>
    </r>
    <r>
      <rPr>
        <sz val="16"/>
        <rFont val="Times New Roman"/>
        <charset val="134"/>
      </rPr>
      <t>1600</t>
    </r>
    <r>
      <rPr>
        <sz val="16"/>
        <rFont val="方正仿宋_GBK"/>
        <charset val="134"/>
      </rPr>
      <t>平方米，加工车间</t>
    </r>
    <r>
      <rPr>
        <sz val="16"/>
        <rFont val="Times New Roman"/>
        <charset val="134"/>
      </rPr>
      <t>400</t>
    </r>
    <r>
      <rPr>
        <sz val="16"/>
        <rFont val="方正仿宋_GBK"/>
        <charset val="134"/>
      </rPr>
      <t>平方米，投资约</t>
    </r>
    <r>
      <rPr>
        <sz val="16"/>
        <rFont val="Times New Roman"/>
        <charset val="134"/>
      </rPr>
      <t>480</t>
    </r>
    <r>
      <rPr>
        <sz val="16"/>
        <rFont val="方正仿宋_GBK"/>
        <charset val="134"/>
      </rPr>
      <t>万。二是配套建设装卸场地约</t>
    </r>
    <r>
      <rPr>
        <sz val="16"/>
        <rFont val="Times New Roman"/>
        <charset val="134"/>
      </rPr>
      <t>600</t>
    </r>
    <r>
      <rPr>
        <sz val="16"/>
        <rFont val="方正仿宋_GBK"/>
        <charset val="134"/>
      </rPr>
      <t>平方米，投资约</t>
    </r>
    <r>
      <rPr>
        <sz val="16"/>
        <rFont val="Times New Roman"/>
        <charset val="134"/>
      </rPr>
      <t>50</t>
    </r>
    <r>
      <rPr>
        <sz val="16"/>
        <rFont val="方正仿宋_GBK"/>
        <charset val="134"/>
      </rPr>
      <t>万元。</t>
    </r>
  </si>
  <si>
    <r>
      <rPr>
        <sz val="16"/>
        <rFont val="Times New Roman"/>
        <charset val="134"/>
      </rPr>
      <t xml:space="preserve">       </t>
    </r>
    <r>
      <rPr>
        <sz val="16"/>
        <rFont val="方正仿宋_GBK"/>
        <charset val="134"/>
      </rPr>
      <t>该项目采取</t>
    </r>
    <r>
      <rPr>
        <sz val="16"/>
        <rFont val="Times New Roman"/>
        <charset val="134"/>
      </rPr>
      <t>“</t>
    </r>
    <r>
      <rPr>
        <sz val="16"/>
        <rFont val="方正仿宋_GBK"/>
        <charset val="134"/>
      </rPr>
      <t>村办公司</t>
    </r>
    <r>
      <rPr>
        <sz val="16"/>
        <rFont val="Times New Roman"/>
        <charset val="134"/>
      </rPr>
      <t>+</t>
    </r>
    <r>
      <rPr>
        <sz val="16"/>
        <rFont val="方正仿宋_GBK"/>
        <charset val="134"/>
      </rPr>
      <t>村集体</t>
    </r>
    <r>
      <rPr>
        <sz val="16"/>
        <rFont val="Times New Roman"/>
        <charset val="134"/>
      </rPr>
      <t>”</t>
    </r>
    <r>
      <rPr>
        <sz val="16"/>
        <rFont val="方正仿宋_GBK"/>
        <charset val="134"/>
      </rPr>
      <t>模式，用集体土地入股，争取上级部门资金及集体自筹资金模式进行建设，建成后由村办公司运营。项目选址区位优势：周围有澄呈高速、绕城高速、昆石高速，交通便利，利于运输。社会效益：右所辖区内共种植有蓝莓</t>
    </r>
    <r>
      <rPr>
        <sz val="16"/>
        <rFont val="Times New Roman"/>
        <charset val="134"/>
      </rPr>
      <t>3500</t>
    </r>
    <r>
      <rPr>
        <sz val="16"/>
        <rFont val="方正仿宋_GBK"/>
        <charset val="134"/>
      </rPr>
      <t>余亩、菌类</t>
    </r>
    <r>
      <rPr>
        <sz val="16"/>
        <rFont val="Times New Roman"/>
        <charset val="134"/>
      </rPr>
      <t>600</t>
    </r>
    <r>
      <rPr>
        <sz val="16"/>
        <rFont val="方正仿宋_GBK"/>
        <charset val="134"/>
      </rPr>
      <t>余亩，项目建成后冷库年均贮藏能力可达</t>
    </r>
    <r>
      <rPr>
        <sz val="16"/>
        <rFont val="Times New Roman"/>
        <charset val="134"/>
      </rPr>
      <t>7000</t>
    </r>
    <r>
      <rPr>
        <sz val="16"/>
        <rFont val="方正仿宋_GBK"/>
        <charset val="134"/>
      </rPr>
      <t>吨，该项目的实施可以延长农业产业链，提高农业产品附加值，壮大村办龙头企业和村集体经济，推动农业产业化经营。对农业结构调整、农业增效、农民增收具有促进作用。经济效益：项目可直接带动农户</t>
    </r>
    <r>
      <rPr>
        <sz val="16"/>
        <rFont val="Times New Roman"/>
        <charset val="134"/>
      </rPr>
      <t>100</t>
    </r>
    <r>
      <rPr>
        <sz val="16"/>
        <rFont val="方正仿宋_GBK"/>
        <charset val="134"/>
      </rPr>
      <t>余户，户均增收</t>
    </r>
    <r>
      <rPr>
        <sz val="16"/>
        <rFont val="Times New Roman"/>
        <charset val="134"/>
      </rPr>
      <t>5000</t>
    </r>
    <r>
      <rPr>
        <sz val="16"/>
        <rFont val="方正仿宋_GBK"/>
        <charset val="134"/>
      </rPr>
      <t>元。同时可拉动包装、运输、维修等相关产业发展，间接安置农村富余劳动力</t>
    </r>
    <r>
      <rPr>
        <sz val="16"/>
        <rFont val="Times New Roman"/>
        <charset val="134"/>
      </rPr>
      <t>800</t>
    </r>
    <r>
      <rPr>
        <sz val="16"/>
        <rFont val="方正仿宋_GBK"/>
        <charset val="134"/>
      </rPr>
      <t>余人，集体经济每年净利润</t>
    </r>
    <r>
      <rPr>
        <sz val="16"/>
        <rFont val="Times New Roman"/>
        <charset val="134"/>
      </rPr>
      <t>75</t>
    </r>
    <r>
      <rPr>
        <sz val="16"/>
        <rFont val="方正仿宋_GBK"/>
        <charset val="134"/>
      </rPr>
      <t>万元。生态效益：带动蓝莓、羊肚菌等农业种植基地发展。通过推广水肥一体化管理，减少农业面源污染，对抚仙湖保护具有积极的作用。</t>
    </r>
  </si>
  <si>
    <t>崔翔宇</t>
  </si>
  <si>
    <t>旧城村委会</t>
  </si>
  <si>
    <t>右所镇旧城村委会新型农业设施大棚建设项目</t>
  </si>
  <si>
    <r>
      <rPr>
        <sz val="16"/>
        <rFont val="方正仿宋_GBK"/>
        <charset val="134"/>
      </rPr>
      <t>新建新型农业大棚</t>
    </r>
    <r>
      <rPr>
        <sz val="16"/>
        <rFont val="Times New Roman"/>
        <charset val="134"/>
      </rPr>
      <t>3</t>
    </r>
    <r>
      <rPr>
        <sz val="16"/>
        <rFont val="方正仿宋_GBK"/>
        <charset val="134"/>
      </rPr>
      <t>栋，单栋大棚东长度</t>
    </r>
    <r>
      <rPr>
        <sz val="16"/>
        <rFont val="Times New Roman"/>
        <charset val="134"/>
      </rPr>
      <t>30m,</t>
    </r>
    <r>
      <rPr>
        <sz val="16"/>
        <rFont val="方正仿宋_GBK"/>
        <charset val="134"/>
      </rPr>
      <t>宽度开间</t>
    </r>
    <r>
      <rPr>
        <sz val="16"/>
        <rFont val="Times New Roman"/>
        <charset val="134"/>
      </rPr>
      <t>10m;</t>
    </r>
    <r>
      <rPr>
        <sz val="16"/>
        <rFont val="方正仿宋_GBK"/>
        <charset val="134"/>
      </rPr>
      <t>大棚肩高</t>
    </r>
    <r>
      <rPr>
        <sz val="16"/>
        <rFont val="Times New Roman"/>
        <charset val="134"/>
      </rPr>
      <t xml:space="preserve"> 3.0m</t>
    </r>
    <r>
      <rPr>
        <sz val="16"/>
        <rFont val="方正仿宋_GBK"/>
        <charset val="134"/>
      </rPr>
      <t>脊高</t>
    </r>
    <r>
      <rPr>
        <sz val="16"/>
        <rFont val="Times New Roman"/>
        <charset val="134"/>
      </rPr>
      <t>4.8m,</t>
    </r>
    <r>
      <rPr>
        <sz val="16"/>
        <rFont val="方正仿宋_GBK"/>
        <charset val="134"/>
      </rPr>
      <t>总占地面积</t>
    </r>
    <r>
      <rPr>
        <sz val="16"/>
        <rFont val="Times New Roman"/>
        <charset val="134"/>
      </rPr>
      <t>1000</t>
    </r>
    <r>
      <rPr>
        <sz val="16"/>
        <rFont val="方正仿宋_GBK"/>
        <charset val="134"/>
      </rPr>
      <t>㎡，安装温度、湿度、</t>
    </r>
    <r>
      <rPr>
        <sz val="16"/>
        <rFont val="Times New Roman"/>
        <charset val="134"/>
      </rPr>
      <t>C02</t>
    </r>
    <r>
      <rPr>
        <sz val="16"/>
        <rFont val="方正仿宋_GBK"/>
        <charset val="134"/>
      </rPr>
      <t>浓度等可调控设备，配备湿度传感器和加湿设备，设置合适的遮阳和补光系统，温湿度控制设备</t>
    </r>
    <r>
      <rPr>
        <sz val="16"/>
        <rFont val="Times New Roman"/>
        <charset val="134"/>
      </rPr>
      <t>:30000</t>
    </r>
    <r>
      <rPr>
        <sz val="16"/>
        <rFont val="方正仿宋_GBK"/>
        <charset val="134"/>
      </rPr>
      <t>元，灯光设备</t>
    </r>
    <r>
      <rPr>
        <sz val="16"/>
        <rFont val="Times New Roman"/>
        <charset val="134"/>
      </rPr>
      <t>:20000</t>
    </r>
    <r>
      <rPr>
        <sz val="16"/>
        <rFont val="方正仿宋_GBK"/>
        <charset val="134"/>
      </rPr>
      <t>元，种植装置</t>
    </r>
    <r>
      <rPr>
        <sz val="16"/>
        <rFont val="Times New Roman"/>
        <charset val="134"/>
      </rPr>
      <t>:10000</t>
    </r>
    <r>
      <rPr>
        <sz val="16"/>
        <rFont val="方正仿宋_GBK"/>
        <charset val="134"/>
      </rPr>
      <t>元，其他辅助设备</t>
    </r>
    <r>
      <rPr>
        <sz val="16"/>
        <rFont val="Times New Roman"/>
        <charset val="134"/>
      </rPr>
      <t>:10000</t>
    </r>
    <r>
      <rPr>
        <sz val="16"/>
        <rFont val="方正仿宋_GBK"/>
        <charset val="134"/>
      </rPr>
      <t>元，设施搭建费用</t>
    </r>
    <r>
      <rPr>
        <sz val="16"/>
        <rFont val="Times New Roman"/>
        <charset val="134"/>
      </rPr>
      <t>:50000</t>
    </r>
    <r>
      <rPr>
        <sz val="16"/>
        <rFont val="方正仿宋_GBK"/>
        <charset val="134"/>
      </rPr>
      <t>元。</t>
    </r>
  </si>
  <si>
    <t>项目通过建设高效农业大棚，促进旧城村农业生产结构的调整，加速旧城村由传统农业种植模式向现代农业设施栽培模式转变，提高村集体经济效益，以点带面，同时也为广大群众增收致富提供了可靠的保障。</t>
  </si>
  <si>
    <t>补益村委会</t>
  </si>
  <si>
    <r>
      <rPr>
        <sz val="16"/>
        <rFont val="方正仿宋_GBK"/>
        <charset val="134"/>
      </rPr>
      <t>澄江市</t>
    </r>
    <r>
      <rPr>
        <sz val="16"/>
        <rFont val="Times New Roman"/>
        <charset val="134"/>
      </rPr>
      <t>—</t>
    </r>
    <r>
      <rPr>
        <sz val="16"/>
        <rFont val="方正仿宋_GBK"/>
        <charset val="134"/>
      </rPr>
      <t>右所镇</t>
    </r>
    <r>
      <rPr>
        <sz val="16"/>
        <rFont val="Times New Roman"/>
        <charset val="134"/>
      </rPr>
      <t>_</t>
    </r>
    <r>
      <rPr>
        <sz val="16"/>
        <rFont val="方正仿宋_GBK"/>
        <charset val="134"/>
      </rPr>
      <t>产业发展</t>
    </r>
    <r>
      <rPr>
        <sz val="16"/>
        <rFont val="Times New Roman"/>
        <charset val="134"/>
      </rPr>
      <t>_</t>
    </r>
    <r>
      <rPr>
        <sz val="16"/>
        <rFont val="方正仿宋_GBK"/>
        <charset val="134"/>
      </rPr>
      <t>加工流通项目</t>
    </r>
    <r>
      <rPr>
        <sz val="16"/>
        <rFont val="Times New Roman"/>
        <charset val="134"/>
      </rPr>
      <t>_</t>
    </r>
    <r>
      <rPr>
        <sz val="16"/>
        <rFont val="方正仿宋_GBK"/>
        <charset val="134"/>
      </rPr>
      <t>澄江市右所镇右所社区兜底寺小组</t>
    </r>
    <r>
      <rPr>
        <sz val="16"/>
        <rFont val="Times New Roman"/>
        <charset val="134"/>
      </rPr>
      <t xml:space="preserve"> 2023 </t>
    </r>
    <r>
      <rPr>
        <sz val="16"/>
        <rFont val="方正仿宋_GBK"/>
        <charset val="134"/>
      </rPr>
      <t>年财政衔接推进</t>
    </r>
    <r>
      <rPr>
        <sz val="16"/>
        <rFont val="Times New Roman"/>
        <charset val="134"/>
      </rPr>
      <t xml:space="preserve"> </t>
    </r>
    <r>
      <rPr>
        <sz val="16"/>
        <rFont val="方正仿宋_GBK"/>
        <charset val="134"/>
      </rPr>
      <t>乡村振兴烤房建设项目</t>
    </r>
  </si>
  <si>
    <r>
      <rPr>
        <sz val="16"/>
        <rFont val="Times New Roman"/>
        <charset val="134"/>
      </rPr>
      <t>2023</t>
    </r>
    <r>
      <rPr>
        <sz val="16"/>
        <rFont val="方正仿宋_GBK"/>
        <charset val="134"/>
      </rPr>
      <t>年</t>
    </r>
  </si>
  <si>
    <r>
      <rPr>
        <sz val="16"/>
        <rFont val="方正仿宋_GBK"/>
        <charset val="134"/>
      </rPr>
      <t>新建轻钢结构管理房</t>
    </r>
    <r>
      <rPr>
        <sz val="16"/>
        <rFont val="Times New Roman"/>
        <charset val="134"/>
      </rPr>
      <t>1</t>
    </r>
    <r>
      <rPr>
        <sz val="16"/>
        <rFont val="方正仿宋_GBK"/>
        <charset val="134"/>
      </rPr>
      <t>座，建筑面积</t>
    </r>
    <r>
      <rPr>
        <sz val="16"/>
        <rFont val="Times New Roman"/>
        <charset val="134"/>
      </rPr>
      <t>68.40</t>
    </r>
    <r>
      <rPr>
        <sz val="16"/>
        <rFont val="方正仿宋_GBK"/>
        <charset val="134"/>
      </rPr>
      <t>㎡，新建编烟棚一座，建筑面积</t>
    </r>
    <r>
      <rPr>
        <sz val="16"/>
        <rFont val="Times New Roman"/>
        <charset val="134"/>
      </rPr>
      <t>301.16</t>
    </r>
    <r>
      <rPr>
        <sz val="16"/>
        <rFont val="方正仿宋_GBK"/>
        <charset val="134"/>
      </rPr>
      <t>㎡，烤房片区混凝土场地硬化</t>
    </r>
    <r>
      <rPr>
        <sz val="16"/>
        <rFont val="Times New Roman"/>
        <charset val="134"/>
      </rPr>
      <t>1050.00</t>
    </r>
    <r>
      <rPr>
        <sz val="16"/>
        <rFont val="方正仿宋_GBK"/>
        <charset val="134"/>
      </rPr>
      <t>㎡。烤房场地铺设砂砾石</t>
    </r>
    <r>
      <rPr>
        <sz val="16"/>
        <rFont val="Times New Roman"/>
        <charset val="134"/>
      </rPr>
      <t>4600.00</t>
    </r>
    <r>
      <rPr>
        <sz val="16"/>
        <rFont val="方正仿宋_GBK"/>
        <charset val="134"/>
      </rPr>
      <t>㎡。新建</t>
    </r>
    <r>
      <rPr>
        <sz val="16"/>
        <rFont val="Times New Roman"/>
        <charset val="134"/>
      </rPr>
      <t>A1</t>
    </r>
    <r>
      <rPr>
        <sz val="16"/>
        <rFont val="方正仿宋_GBK"/>
        <charset val="134"/>
      </rPr>
      <t>型护栏</t>
    </r>
    <r>
      <rPr>
        <sz val="16"/>
        <rFont val="Times New Roman"/>
        <charset val="134"/>
      </rPr>
      <t>200.00m</t>
    </r>
    <r>
      <rPr>
        <sz val="16"/>
        <rFont val="方正仿宋_GBK"/>
        <charset val="134"/>
      </rPr>
      <t>。排水沟加设盖板</t>
    </r>
    <r>
      <rPr>
        <sz val="16"/>
        <rFont val="Times New Roman"/>
        <charset val="134"/>
      </rPr>
      <t>240m</t>
    </r>
    <r>
      <rPr>
        <sz val="16"/>
        <rFont val="方正仿宋_GBK"/>
        <charset val="134"/>
      </rPr>
      <t>。修筑入口大门</t>
    </r>
    <r>
      <rPr>
        <sz val="16"/>
        <rFont val="Times New Roman"/>
        <charset val="134"/>
      </rPr>
      <t>1</t>
    </r>
    <r>
      <rPr>
        <sz val="16"/>
        <rFont val="方正仿宋_GBK"/>
        <charset val="134"/>
      </rPr>
      <t>座。建设安装电启动额定功率</t>
    </r>
    <r>
      <rPr>
        <sz val="16"/>
        <rFont val="Times New Roman"/>
        <charset val="134"/>
      </rPr>
      <t>300kW</t>
    </r>
    <r>
      <rPr>
        <sz val="16"/>
        <rFont val="方正仿宋_GBK"/>
        <charset val="134"/>
      </rPr>
      <t>三相柴油发电机</t>
    </r>
    <r>
      <rPr>
        <sz val="16"/>
        <rFont val="Times New Roman"/>
        <charset val="134"/>
      </rPr>
      <t>2</t>
    </r>
    <r>
      <rPr>
        <sz val="16"/>
        <rFont val="方正仿宋_GBK"/>
        <charset val="134"/>
      </rPr>
      <t>台。安装动力柜</t>
    </r>
    <r>
      <rPr>
        <sz val="16"/>
        <rFont val="Times New Roman"/>
        <charset val="134"/>
      </rPr>
      <t>2</t>
    </r>
    <r>
      <rPr>
        <sz val="16"/>
        <rFont val="方正仿宋_GBK"/>
        <charset val="134"/>
      </rPr>
      <t>台，动力柜安装</t>
    </r>
    <r>
      <rPr>
        <sz val="16"/>
        <rFont val="Times New Roman"/>
        <charset val="134"/>
      </rPr>
      <t>315KVA</t>
    </r>
    <r>
      <rPr>
        <sz val="16"/>
        <rFont val="方正仿宋_GBK"/>
        <charset val="134"/>
      </rPr>
      <t>变压器</t>
    </r>
    <r>
      <rPr>
        <sz val="16"/>
        <rFont val="Times New Roman"/>
        <charset val="134"/>
      </rPr>
      <t>2</t>
    </r>
    <r>
      <rPr>
        <sz val="16"/>
        <rFont val="方正仿宋_GBK"/>
        <charset val="134"/>
      </rPr>
      <t>台。</t>
    </r>
  </si>
  <si>
    <t>增强村、组的社会服务功能，推动农村经济结构战略性调整、确保农业农村经济稳定增长。</t>
  </si>
  <si>
    <r>
      <rPr>
        <sz val="16"/>
        <rFont val="方正仿宋_GBK"/>
        <charset val="134"/>
      </rPr>
      <t>澄江市</t>
    </r>
    <r>
      <rPr>
        <sz val="16"/>
        <rFont val="Times New Roman"/>
        <charset val="134"/>
      </rPr>
      <t>—</t>
    </r>
    <r>
      <rPr>
        <sz val="16"/>
        <rFont val="方正仿宋_GBK"/>
        <charset val="134"/>
      </rPr>
      <t>右所镇</t>
    </r>
    <r>
      <rPr>
        <sz val="16"/>
        <rFont val="Times New Roman"/>
        <charset val="134"/>
      </rPr>
      <t>_</t>
    </r>
    <r>
      <rPr>
        <sz val="16"/>
        <rFont val="方正仿宋_GBK"/>
        <charset val="134"/>
      </rPr>
      <t>产业发展</t>
    </r>
    <r>
      <rPr>
        <sz val="16"/>
        <rFont val="Times New Roman"/>
        <charset val="134"/>
      </rPr>
      <t>_</t>
    </r>
    <r>
      <rPr>
        <sz val="16"/>
        <rFont val="方正仿宋_GBK"/>
        <charset val="134"/>
      </rPr>
      <t>加工流通项目</t>
    </r>
    <r>
      <rPr>
        <sz val="16"/>
        <rFont val="Times New Roman"/>
        <charset val="134"/>
      </rPr>
      <t>_</t>
    </r>
    <r>
      <rPr>
        <sz val="16"/>
        <rFont val="方正仿宋_GBK"/>
        <charset val="134"/>
      </rPr>
      <t>澄江市右所镇补益村委会土老村小组</t>
    </r>
    <r>
      <rPr>
        <sz val="16"/>
        <rFont val="Times New Roman"/>
        <charset val="134"/>
      </rPr>
      <t xml:space="preserve"> 2023 </t>
    </r>
    <r>
      <rPr>
        <sz val="16"/>
        <rFont val="方正仿宋_GBK"/>
        <charset val="134"/>
      </rPr>
      <t>年财政衔接推</t>
    </r>
    <r>
      <rPr>
        <sz val="16"/>
        <rFont val="Times New Roman"/>
        <charset val="134"/>
      </rPr>
      <t xml:space="preserve"> </t>
    </r>
    <r>
      <rPr>
        <sz val="16"/>
        <rFont val="方正仿宋_GBK"/>
        <charset val="134"/>
      </rPr>
      <t>进乡村振兴烤房建设项目</t>
    </r>
  </si>
  <si>
    <r>
      <rPr>
        <sz val="16"/>
        <rFont val="方正仿宋_GBK"/>
        <charset val="134"/>
      </rPr>
      <t>新建轻钢结构管理房</t>
    </r>
    <r>
      <rPr>
        <sz val="16"/>
        <rFont val="Times New Roman"/>
        <charset val="134"/>
      </rPr>
      <t>1</t>
    </r>
    <r>
      <rPr>
        <sz val="16"/>
        <rFont val="方正仿宋_GBK"/>
        <charset val="134"/>
      </rPr>
      <t>座，建筑面积</t>
    </r>
    <r>
      <rPr>
        <sz val="16"/>
        <rFont val="Times New Roman"/>
        <charset val="134"/>
      </rPr>
      <t>58.80</t>
    </r>
    <r>
      <rPr>
        <sz val="16"/>
        <rFont val="方正仿宋_GBK"/>
        <charset val="134"/>
      </rPr>
      <t>㎡，新建编烟棚一座，建筑面积</t>
    </r>
    <r>
      <rPr>
        <sz val="16"/>
        <rFont val="Times New Roman"/>
        <charset val="134"/>
      </rPr>
      <t>169.36</t>
    </r>
    <r>
      <rPr>
        <sz val="16"/>
        <rFont val="方正仿宋_GBK"/>
        <charset val="134"/>
      </rPr>
      <t>㎡，烤房片区混凝土场地硬化</t>
    </r>
    <r>
      <rPr>
        <sz val="16"/>
        <rFont val="Times New Roman"/>
        <charset val="134"/>
      </rPr>
      <t>500.00</t>
    </r>
    <r>
      <rPr>
        <sz val="16"/>
        <rFont val="方正仿宋_GBK"/>
        <charset val="134"/>
      </rPr>
      <t>㎡，新建</t>
    </r>
    <r>
      <rPr>
        <sz val="16"/>
        <rFont val="Times New Roman"/>
        <charset val="134"/>
      </rPr>
      <t>A1</t>
    </r>
    <r>
      <rPr>
        <sz val="16"/>
        <rFont val="方正仿宋_GBK"/>
        <charset val="134"/>
      </rPr>
      <t>型护栏</t>
    </r>
    <r>
      <rPr>
        <sz val="16"/>
        <rFont val="Times New Roman"/>
        <charset val="134"/>
      </rPr>
      <t>65.00m</t>
    </r>
    <r>
      <rPr>
        <sz val="16"/>
        <rFont val="方正仿宋_GBK"/>
        <charset val="134"/>
      </rPr>
      <t>，房屋拆除</t>
    </r>
    <r>
      <rPr>
        <sz val="16"/>
        <rFont val="Times New Roman"/>
        <charset val="134"/>
      </rPr>
      <t>300</t>
    </r>
    <r>
      <rPr>
        <sz val="16"/>
        <rFont val="方正仿宋_GBK"/>
        <charset val="134"/>
      </rPr>
      <t>㎡，修筑大门</t>
    </r>
    <r>
      <rPr>
        <sz val="16"/>
        <rFont val="Times New Roman"/>
        <charset val="134"/>
      </rPr>
      <t>1</t>
    </r>
    <r>
      <rPr>
        <sz val="16"/>
        <rFont val="方正仿宋_GBK"/>
        <charset val="134"/>
      </rPr>
      <t>座。安装</t>
    </r>
    <r>
      <rPr>
        <sz val="16"/>
        <rFont val="Times New Roman"/>
        <charset val="134"/>
      </rPr>
      <t>14HP</t>
    </r>
    <r>
      <rPr>
        <sz val="16"/>
        <rFont val="方正仿宋_GBK"/>
        <charset val="134"/>
      </rPr>
      <t>闭式空气源热泵烤房</t>
    </r>
    <r>
      <rPr>
        <sz val="16"/>
        <rFont val="Times New Roman"/>
        <charset val="134"/>
      </rPr>
      <t>10</t>
    </r>
    <r>
      <rPr>
        <sz val="16"/>
        <rFont val="方正仿宋_GBK"/>
        <charset val="134"/>
      </rPr>
      <t>座，监控系统</t>
    </r>
    <r>
      <rPr>
        <sz val="16"/>
        <rFont val="Times New Roman"/>
        <charset val="134"/>
      </rPr>
      <t>1</t>
    </r>
    <r>
      <rPr>
        <sz val="16"/>
        <rFont val="方正仿宋_GBK"/>
        <charset val="134"/>
      </rPr>
      <t>套，安装电启动额定功率</t>
    </r>
    <r>
      <rPr>
        <sz val="16"/>
        <rFont val="Times New Roman"/>
        <charset val="134"/>
      </rPr>
      <t>300kW</t>
    </r>
    <r>
      <rPr>
        <sz val="16"/>
        <rFont val="方正仿宋_GBK"/>
        <charset val="134"/>
      </rPr>
      <t>三相柴油发电机</t>
    </r>
    <r>
      <rPr>
        <sz val="16"/>
        <rFont val="Times New Roman"/>
        <charset val="134"/>
      </rPr>
      <t>1</t>
    </r>
    <r>
      <rPr>
        <sz val="16"/>
        <rFont val="方正仿宋_GBK"/>
        <charset val="134"/>
      </rPr>
      <t>台，安装动力柜</t>
    </r>
    <r>
      <rPr>
        <sz val="16"/>
        <rFont val="Times New Roman"/>
        <charset val="134"/>
      </rPr>
      <t>1</t>
    </r>
    <r>
      <rPr>
        <sz val="16"/>
        <rFont val="方正仿宋_GBK"/>
        <charset val="134"/>
      </rPr>
      <t>台动力柜，安装</t>
    </r>
    <r>
      <rPr>
        <sz val="16"/>
        <rFont val="Times New Roman"/>
        <charset val="134"/>
      </rPr>
      <t>315KVA</t>
    </r>
    <r>
      <rPr>
        <sz val="16"/>
        <rFont val="方正仿宋_GBK"/>
        <charset val="134"/>
      </rPr>
      <t>变压器</t>
    </r>
    <r>
      <rPr>
        <sz val="16"/>
        <rFont val="Times New Roman"/>
        <charset val="134"/>
      </rPr>
      <t>1</t>
    </r>
    <r>
      <rPr>
        <sz val="16"/>
        <rFont val="方正仿宋_GBK"/>
        <charset val="134"/>
      </rPr>
      <t>台。</t>
    </r>
  </si>
  <si>
    <t>矣旧社区</t>
  </si>
  <si>
    <r>
      <rPr>
        <sz val="16"/>
        <rFont val="方正仿宋_GBK"/>
        <charset val="134"/>
      </rPr>
      <t>澄江市右所镇矣旧社区</t>
    </r>
    <r>
      <rPr>
        <sz val="16"/>
        <rFont val="Times New Roman"/>
        <charset val="134"/>
      </rPr>
      <t xml:space="preserve"> 2025 </t>
    </r>
    <r>
      <rPr>
        <sz val="16"/>
        <rFont val="方正仿宋_GBK"/>
        <charset val="134"/>
      </rPr>
      <t>年衔接资金乡村旅游创意园建设项目（二期）</t>
    </r>
  </si>
  <si>
    <r>
      <rPr>
        <sz val="16"/>
        <rFont val="Times New Roman"/>
        <charset val="134"/>
      </rPr>
      <t>1.</t>
    </r>
    <r>
      <rPr>
        <sz val="16"/>
        <rFont val="方正仿宋_GBK"/>
        <charset val="134"/>
      </rPr>
      <t>一号提升点：规划总用地</t>
    </r>
    <r>
      <rPr>
        <sz val="16"/>
        <rFont val="Times New Roman"/>
        <charset val="134"/>
      </rPr>
      <t xml:space="preserve"> 1279 </t>
    </r>
    <r>
      <rPr>
        <sz val="16"/>
        <rFont val="方正仿宋_GBK"/>
        <charset val="134"/>
      </rPr>
      <t>平方米，其中地面硬化</t>
    </r>
    <r>
      <rPr>
        <sz val="16"/>
        <rFont val="Times New Roman"/>
        <charset val="134"/>
      </rPr>
      <t xml:space="preserve">1129 </t>
    </r>
    <r>
      <rPr>
        <sz val="16"/>
        <rFont val="方正仿宋_GBK"/>
        <charset val="134"/>
      </rPr>
      <t>平方米，临时建筑总面积</t>
    </r>
    <r>
      <rPr>
        <sz val="16"/>
        <rFont val="Times New Roman"/>
        <charset val="134"/>
      </rPr>
      <t xml:space="preserve"> 270 </t>
    </r>
    <r>
      <rPr>
        <sz val="16"/>
        <rFont val="方正仿宋_GBK"/>
        <charset val="134"/>
      </rPr>
      <t>平方米，设置有</t>
    </r>
    <r>
      <rPr>
        <sz val="16"/>
        <rFont val="Times New Roman"/>
        <charset val="134"/>
      </rPr>
      <t xml:space="preserve"> 19 </t>
    </r>
    <r>
      <rPr>
        <sz val="16"/>
        <rFont val="方正仿宋_GBK"/>
        <charset val="134"/>
      </rPr>
      <t>个车位，绿化面积</t>
    </r>
    <r>
      <rPr>
        <sz val="16"/>
        <rFont val="Times New Roman"/>
        <charset val="134"/>
      </rPr>
      <t xml:space="preserve"> 159 </t>
    </r>
    <r>
      <rPr>
        <sz val="16"/>
        <rFont val="方正仿宋_GBK"/>
        <charset val="134"/>
      </rPr>
      <t>平方</t>
    </r>
    <r>
      <rPr>
        <sz val="16"/>
        <rFont val="Times New Roman"/>
        <charset val="134"/>
      </rPr>
      <t xml:space="preserve"> </t>
    </r>
    <r>
      <rPr>
        <sz val="16"/>
        <rFont val="方正仿宋_GBK"/>
        <charset val="134"/>
      </rPr>
      <t>米，挡土墙</t>
    </r>
    <r>
      <rPr>
        <sz val="16"/>
        <rFont val="Times New Roman"/>
        <charset val="134"/>
      </rPr>
      <t xml:space="preserve"> 40 </t>
    </r>
    <r>
      <rPr>
        <sz val="16"/>
        <rFont val="方正仿宋_GBK"/>
        <charset val="134"/>
      </rPr>
      <t>米，乔木种植</t>
    </r>
    <r>
      <rPr>
        <sz val="16"/>
        <rFont val="Times New Roman"/>
        <charset val="134"/>
      </rPr>
      <t xml:space="preserve"> 9 </t>
    </r>
    <r>
      <rPr>
        <sz val="16"/>
        <rFont val="方正仿宋_GBK"/>
        <charset val="134"/>
      </rPr>
      <t>棵；本提升点为</t>
    </r>
    <r>
      <rPr>
        <sz val="16"/>
        <rFont val="Times New Roman"/>
        <charset val="134"/>
      </rPr>
      <t xml:space="preserve"> 2025 </t>
    </r>
    <r>
      <rPr>
        <sz val="16"/>
        <rFont val="方正仿宋_GBK"/>
        <charset val="134"/>
      </rPr>
      <t>年实施；</t>
    </r>
    <r>
      <rPr>
        <sz val="16"/>
        <rFont val="Times New Roman"/>
        <charset val="134"/>
      </rPr>
      <t xml:space="preserve">
2.</t>
    </r>
    <r>
      <rPr>
        <sz val="16"/>
        <rFont val="方正仿宋_GBK"/>
        <charset val="134"/>
      </rPr>
      <t>二号提升点（分两阶段实施）：</t>
    </r>
    <r>
      <rPr>
        <sz val="16"/>
        <rFont val="Times New Roman"/>
        <charset val="134"/>
      </rPr>
      <t xml:space="preserve">
</t>
    </r>
    <r>
      <rPr>
        <sz val="16"/>
        <rFont val="方正仿宋_GBK"/>
        <charset val="134"/>
      </rPr>
      <t>第一阶段：</t>
    </r>
    <r>
      <rPr>
        <sz val="16"/>
        <rFont val="Times New Roman"/>
        <charset val="134"/>
      </rPr>
      <t>1.</t>
    </r>
    <r>
      <rPr>
        <sz val="16"/>
        <rFont val="方正仿宋_GBK"/>
        <charset val="134"/>
      </rPr>
      <t>一号提升点：</t>
    </r>
    <r>
      <rPr>
        <sz val="16"/>
        <rFont val="Times New Roman"/>
        <charset val="134"/>
      </rPr>
      <t xml:space="preserve">2025 </t>
    </r>
    <r>
      <rPr>
        <sz val="16"/>
        <rFont val="方正仿宋_GBK"/>
        <charset val="134"/>
      </rPr>
      <t>年实施地面硬化</t>
    </r>
    <r>
      <rPr>
        <sz val="16"/>
        <rFont val="Times New Roman"/>
        <charset val="134"/>
      </rPr>
      <t xml:space="preserve"> 913 </t>
    </r>
    <r>
      <rPr>
        <sz val="16"/>
        <rFont val="方正仿宋_GBK"/>
        <charset val="134"/>
      </rPr>
      <t>平方米，树池坐凳面积</t>
    </r>
    <r>
      <rPr>
        <sz val="16"/>
        <rFont val="Times New Roman"/>
        <charset val="134"/>
      </rPr>
      <t xml:space="preserve"> 35.4 </t>
    </r>
    <r>
      <rPr>
        <sz val="16"/>
        <rFont val="方正仿宋_GBK"/>
        <charset val="134"/>
      </rPr>
      <t>平方米，设置有</t>
    </r>
    <r>
      <rPr>
        <sz val="16"/>
        <rFont val="Times New Roman"/>
        <charset val="134"/>
      </rPr>
      <t xml:space="preserve"> 59 </t>
    </r>
    <r>
      <rPr>
        <sz val="16"/>
        <rFont val="方正仿宋_GBK"/>
        <charset val="134"/>
      </rPr>
      <t>个车位，绿化面积</t>
    </r>
    <r>
      <rPr>
        <sz val="16"/>
        <rFont val="Times New Roman"/>
        <charset val="134"/>
      </rPr>
      <t xml:space="preserve"> 181 </t>
    </r>
    <r>
      <rPr>
        <sz val="16"/>
        <rFont val="方正仿宋_GBK"/>
        <charset val="134"/>
      </rPr>
      <t>平方米，路口改造</t>
    </r>
    <r>
      <rPr>
        <sz val="16"/>
        <rFont val="Times New Roman"/>
        <charset val="134"/>
      </rPr>
      <t xml:space="preserve"> 118 </t>
    </r>
    <r>
      <rPr>
        <sz val="16"/>
        <rFont val="方正仿宋_GBK"/>
        <charset val="134"/>
      </rPr>
      <t>平方米，挡墙</t>
    </r>
    <r>
      <rPr>
        <sz val="16"/>
        <rFont val="Times New Roman"/>
        <charset val="134"/>
      </rPr>
      <t xml:space="preserve"> 420 </t>
    </r>
    <r>
      <rPr>
        <sz val="16"/>
        <rFont val="方正仿宋_GBK"/>
        <charset val="134"/>
      </rPr>
      <t>立方米，场地填方</t>
    </r>
    <r>
      <rPr>
        <sz val="16"/>
        <rFont val="Times New Roman"/>
        <charset val="134"/>
      </rPr>
      <t xml:space="preserve"> 760 </t>
    </r>
    <r>
      <rPr>
        <sz val="16"/>
        <rFont val="方正仿宋_GBK"/>
        <charset val="134"/>
      </rPr>
      <t>立方米，村名标牌</t>
    </r>
    <r>
      <rPr>
        <sz val="16"/>
        <rFont val="Times New Roman"/>
        <charset val="134"/>
      </rPr>
      <t xml:space="preserve"> 1 </t>
    </r>
    <r>
      <rPr>
        <sz val="16"/>
        <rFont val="方正仿宋_GBK"/>
        <charset val="134"/>
      </rPr>
      <t>座。第二阶段：地面硬化</t>
    </r>
    <r>
      <rPr>
        <sz val="16"/>
        <rFont val="Times New Roman"/>
        <charset val="134"/>
      </rPr>
      <t xml:space="preserve"> 2976 </t>
    </r>
    <r>
      <rPr>
        <sz val="16"/>
        <rFont val="方正仿宋_GBK"/>
        <charset val="134"/>
      </rPr>
      <t>平方米，停车位</t>
    </r>
    <r>
      <rPr>
        <sz val="16"/>
        <rFont val="Times New Roman"/>
        <charset val="134"/>
      </rPr>
      <t xml:space="preserve"> 59 </t>
    </r>
    <r>
      <rPr>
        <sz val="16"/>
        <rFont val="方正仿宋_GBK"/>
        <charset val="134"/>
      </rPr>
      <t>个，拆除建筑</t>
    </r>
    <r>
      <rPr>
        <sz val="16"/>
        <rFont val="Times New Roman"/>
        <charset val="134"/>
      </rPr>
      <t xml:space="preserve"> 41 </t>
    </r>
    <r>
      <rPr>
        <sz val="16"/>
        <rFont val="方正仿宋_GBK"/>
        <charset val="134"/>
      </rPr>
      <t>平方米，挡土墙</t>
    </r>
    <r>
      <rPr>
        <sz val="16"/>
        <rFont val="Times New Roman"/>
        <charset val="134"/>
      </rPr>
      <t xml:space="preserve"> 431.5 </t>
    </r>
    <r>
      <rPr>
        <sz val="16"/>
        <rFont val="方正仿宋_GBK"/>
        <charset val="134"/>
      </rPr>
      <t>立方米，乔木种植</t>
    </r>
    <r>
      <rPr>
        <sz val="16"/>
        <rFont val="Times New Roman"/>
        <charset val="134"/>
      </rPr>
      <t xml:space="preserve"> 1 </t>
    </r>
    <r>
      <rPr>
        <sz val="16"/>
        <rFont val="方正仿宋_GBK"/>
        <charset val="134"/>
      </rPr>
      <t>棵，场地填方</t>
    </r>
    <r>
      <rPr>
        <sz val="16"/>
        <rFont val="Times New Roman"/>
        <charset val="134"/>
      </rPr>
      <t xml:space="preserve"> 3042 </t>
    </r>
    <r>
      <rPr>
        <sz val="16"/>
        <rFont val="方正仿宋_GBK"/>
        <charset val="134"/>
      </rPr>
      <t>立方米。</t>
    </r>
  </si>
  <si>
    <r>
      <rPr>
        <sz val="16"/>
        <rFont val="Times New Roman"/>
        <charset val="134"/>
      </rPr>
      <t>1.</t>
    </r>
    <r>
      <rPr>
        <sz val="16"/>
        <rFont val="方正仿宋_GBK"/>
        <charset val="134"/>
      </rPr>
      <t>经济效益：通过联农带农提高群众收入水平和生活质量，带动社会经济的发展；</t>
    </r>
    <r>
      <rPr>
        <sz val="16"/>
        <rFont val="Times New Roman"/>
        <charset val="134"/>
      </rPr>
      <t xml:space="preserve">
2.</t>
    </r>
    <r>
      <rPr>
        <sz val="16"/>
        <rFont val="方正仿宋_GBK"/>
        <charset val="134"/>
      </rPr>
      <t>社会效益：改善基础设施，提供就业岗位，促进农旅融合</t>
    </r>
    <r>
      <rPr>
        <sz val="16"/>
        <rFont val="Times New Roman"/>
        <charset val="134"/>
      </rPr>
      <t>,</t>
    </r>
    <r>
      <rPr>
        <sz val="16"/>
        <rFont val="方正仿宋_GBK"/>
        <charset val="134"/>
      </rPr>
      <t>促进项目影响区域的经济繁荣使群众素质得到不断提高，促进社会和谐发展提供重要作用；</t>
    </r>
    <r>
      <rPr>
        <sz val="16"/>
        <rFont val="Times New Roman"/>
        <charset val="134"/>
      </rPr>
      <t xml:space="preserve">
3.</t>
    </r>
    <r>
      <rPr>
        <sz val="16"/>
        <rFont val="方正仿宋_GBK"/>
        <charset val="134"/>
      </rPr>
      <t>生态效益：通过美化工程和规范建设，提升村庄人居环境品质</t>
    </r>
  </si>
  <si>
    <t>吉花社区</t>
  </si>
  <si>
    <r>
      <rPr>
        <sz val="16"/>
        <rFont val="方正仿宋_GBK"/>
        <charset val="134"/>
      </rPr>
      <t>澄江市</t>
    </r>
    <r>
      <rPr>
        <sz val="16"/>
        <rFont val="Times New Roman"/>
        <charset val="134"/>
      </rPr>
      <t>2025</t>
    </r>
    <r>
      <rPr>
        <sz val="16"/>
        <rFont val="方正仿宋_GBK"/>
        <charset val="134"/>
      </rPr>
      <t>年中央财政衔接资金</t>
    </r>
    <r>
      <rPr>
        <sz val="16"/>
        <rFont val="Times New Roman"/>
        <charset val="134"/>
      </rPr>
      <t>-</t>
    </r>
    <r>
      <rPr>
        <sz val="16"/>
        <rFont val="方正仿宋_GBK"/>
        <charset val="134"/>
      </rPr>
      <t>右所镇民族手工业融合创新发展项目</t>
    </r>
  </si>
  <si>
    <r>
      <rPr>
        <sz val="16"/>
        <rFont val="方正仿宋_GBK"/>
        <charset val="134"/>
      </rPr>
      <t>项目建设内容主要如下；</t>
    </r>
    <r>
      <rPr>
        <sz val="16"/>
        <rFont val="Times New Roman"/>
        <charset val="134"/>
      </rPr>
      <t xml:space="preserve">
</t>
    </r>
    <r>
      <rPr>
        <sz val="16"/>
        <rFont val="方正仿宋_GBK"/>
        <charset val="134"/>
      </rPr>
      <t>（一）民族手工艺研学体验区改造工程：</t>
    </r>
    <r>
      <rPr>
        <sz val="16"/>
        <rFont val="Times New Roman"/>
        <charset val="134"/>
      </rPr>
      <t>1</t>
    </r>
    <r>
      <rPr>
        <sz val="16"/>
        <rFont val="方正仿宋_GBK"/>
        <charset val="134"/>
      </rPr>
      <t>、民族手工艺研学体验区改造</t>
    </r>
    <r>
      <rPr>
        <sz val="16"/>
        <rFont val="Times New Roman"/>
        <charset val="134"/>
      </rPr>
      <t>200</t>
    </r>
    <r>
      <rPr>
        <sz val="16"/>
        <rFont val="方正仿宋_GBK"/>
        <charset val="134"/>
      </rPr>
      <t>平方米；</t>
    </r>
    <r>
      <rPr>
        <sz val="16"/>
        <rFont val="Times New Roman"/>
        <charset val="134"/>
      </rPr>
      <t xml:space="preserve">
</t>
    </r>
    <r>
      <rPr>
        <sz val="16"/>
        <rFont val="方正仿宋_GBK"/>
        <charset val="134"/>
      </rPr>
      <t>（二）民族手工艺研学体验区采购安装工程：澄江手工藕粉制作器材购买</t>
    </r>
    <r>
      <rPr>
        <sz val="16"/>
        <rFont val="Times New Roman"/>
        <charset val="134"/>
      </rPr>
      <t xml:space="preserve">
</t>
    </r>
    <r>
      <rPr>
        <sz val="16"/>
        <rFont val="方正仿宋_GBK"/>
        <charset val="134"/>
      </rPr>
      <t>安装，华宁陶、建水陶、江川铜锅、澄江竹编、彝绣、等工艺品采购摆放，展架购置安装购买安装</t>
    </r>
  </si>
  <si>
    <t>项目依托洋潦营产业配套用房区位优势及旅游资源优势，立足优秀民族传统文化传承与发展，致力以文旅融合创新发展项目开发为抓手，进一步补充丰富党群服务中心服务模块，增加洋潦营产业配套用房空间利用价值，实效带动实现洋潦营新村及周边居民创新创业技能培育、就近就业渠道拓展及村集体经济增收，项目建成并正式运营后将引入更多人流量、客单消费量，其带来的良好经济效益和积极社会效益，对洋潦营新村综合业态长足高质量发展具有实际推动作用及重要长远意义。</t>
  </si>
  <si>
    <r>
      <rPr>
        <sz val="16"/>
        <rFont val="方正仿宋_GBK"/>
        <charset val="134"/>
      </rPr>
      <t>澄江市右所镇吉花社区</t>
    </r>
    <r>
      <rPr>
        <sz val="16"/>
        <rFont val="Times New Roman"/>
        <charset val="134"/>
      </rPr>
      <t>2025</t>
    </r>
    <r>
      <rPr>
        <sz val="16"/>
        <rFont val="方正仿宋_GBK"/>
        <charset val="134"/>
      </rPr>
      <t>年衔接资金</t>
    </r>
    <r>
      <rPr>
        <sz val="16"/>
        <rFont val="Times New Roman"/>
        <charset val="134"/>
      </rPr>
      <t>-</t>
    </r>
    <r>
      <rPr>
        <sz val="16"/>
        <rFont val="方正仿宋_GBK"/>
        <charset val="134"/>
      </rPr>
      <t>洋潦营小组旅游产业配套设施建设项目</t>
    </r>
  </si>
  <si>
    <r>
      <rPr>
        <sz val="16"/>
        <rFont val="方正仿宋_GBK"/>
        <charset val="134"/>
      </rPr>
      <t>本次项目拟计划在该地块新建旅游产业配套设施用房</t>
    </r>
    <r>
      <rPr>
        <sz val="16"/>
        <rFont val="Times New Roman"/>
        <charset val="134"/>
      </rPr>
      <t>1</t>
    </r>
    <r>
      <rPr>
        <sz val="16"/>
        <rFont val="方正仿宋_GBK"/>
        <charset val="134"/>
      </rPr>
      <t>栋，新建建筑退让道路及周边民房后一层占地面积</t>
    </r>
    <r>
      <rPr>
        <sz val="16"/>
        <rFont val="Times New Roman"/>
        <charset val="134"/>
      </rPr>
      <t>280.00</t>
    </r>
    <r>
      <rPr>
        <sz val="16"/>
        <rFont val="方正仿宋_GBK"/>
        <charset val="134"/>
      </rPr>
      <t>平方米，总建筑面积</t>
    </r>
    <r>
      <rPr>
        <sz val="16"/>
        <rFont val="Times New Roman"/>
        <charset val="134"/>
      </rPr>
      <t>584.70</t>
    </r>
    <r>
      <rPr>
        <sz val="16"/>
        <rFont val="方正仿宋_GBK"/>
        <charset val="134"/>
      </rPr>
      <t>平方米。建筑层数三层，建筑一层高度</t>
    </r>
    <r>
      <rPr>
        <sz val="16"/>
        <rFont val="Times New Roman"/>
        <charset val="134"/>
      </rPr>
      <t>4.20</t>
    </r>
    <r>
      <rPr>
        <sz val="16"/>
        <rFont val="方正仿宋_GBK"/>
        <charset val="134"/>
      </rPr>
      <t>米，二层高度</t>
    </r>
    <r>
      <rPr>
        <sz val="16"/>
        <rFont val="Times New Roman"/>
        <charset val="134"/>
      </rPr>
      <t>3.90</t>
    </r>
    <r>
      <rPr>
        <sz val="16"/>
        <rFont val="方正仿宋_GBK"/>
        <charset val="134"/>
      </rPr>
      <t>米，三层高度</t>
    </r>
    <r>
      <rPr>
        <sz val="16"/>
        <rFont val="Times New Roman"/>
        <charset val="134"/>
      </rPr>
      <t>3.60</t>
    </r>
    <r>
      <rPr>
        <sz val="16"/>
        <rFont val="方正仿宋_GBK"/>
        <charset val="134"/>
      </rPr>
      <t>米，建筑总高度</t>
    </r>
    <r>
      <rPr>
        <sz val="16"/>
        <rFont val="Times New Roman"/>
        <charset val="134"/>
      </rPr>
      <t>14.40</t>
    </r>
    <r>
      <rPr>
        <sz val="16"/>
        <rFont val="方正仿宋_GBK"/>
        <charset val="134"/>
      </rPr>
      <t>米。</t>
    </r>
  </si>
  <si>
    <t>以建设改善右所镇吉花片区群众生活水平为主题，改善该片区旅游配套设施现状，实现人居环境、自然生态、产业发展、农民增收、社会保障、社区服务以及农民素质的全面提升，提高整体生活水平。带动区域经济增长：项目实施在盘活闲置资源的同时区域产业服务设施得到进一步完善，带动周边餐饮、住宿等相关产业发展，形成产业集群，创造更多就业岗位和经济效益，为村集体建立了长期稳定的增收产业，缓解就业压力。同时，通过吸引游客消费，带动相关产业的发展，促进区域经济的增长，推动乡村振兴和城市化进程。</t>
  </si>
  <si>
    <t>小湾社区</t>
  </si>
  <si>
    <t>右所镇小湾社区旅居建设项目</t>
  </si>
  <si>
    <r>
      <rPr>
        <sz val="16"/>
        <rFont val="方正仿宋_GBK"/>
        <charset val="134"/>
      </rPr>
      <t>（</t>
    </r>
    <r>
      <rPr>
        <sz val="16"/>
        <rFont val="Times New Roman"/>
        <charset val="0"/>
      </rPr>
      <t>1</t>
    </r>
    <r>
      <rPr>
        <sz val="16"/>
        <rFont val="方正仿宋_GBK"/>
        <charset val="134"/>
      </rPr>
      <t>）建筑外观改造，修缮外立面</t>
    </r>
    <r>
      <rPr>
        <sz val="16"/>
        <rFont val="Times New Roman"/>
        <charset val="0"/>
      </rPr>
      <t>720</t>
    </r>
    <r>
      <rPr>
        <sz val="16"/>
        <rFont val="方正仿宋_GBK"/>
        <charset val="134"/>
      </rPr>
      <t>㎡，投资概算</t>
    </r>
    <r>
      <rPr>
        <sz val="16"/>
        <rFont val="Times New Roman"/>
        <charset val="0"/>
      </rPr>
      <t>10</t>
    </r>
    <r>
      <rPr>
        <sz val="16"/>
        <rFont val="方正仿宋_GBK"/>
        <charset val="134"/>
      </rPr>
      <t>万元。</t>
    </r>
    <r>
      <rPr>
        <sz val="16"/>
        <rFont val="Times New Roman"/>
        <charset val="0"/>
      </rPr>
      <t xml:space="preserve">
</t>
    </r>
    <r>
      <rPr>
        <sz val="16"/>
        <rFont val="方正仿宋_GBK"/>
        <charset val="134"/>
      </rPr>
      <t>（</t>
    </r>
    <r>
      <rPr>
        <sz val="16"/>
        <rFont val="Times New Roman"/>
        <charset val="0"/>
      </rPr>
      <t>2</t>
    </r>
    <r>
      <rPr>
        <sz val="16"/>
        <rFont val="方正仿宋_GBK"/>
        <charset val="134"/>
      </rPr>
      <t>）内部空间改造，投资概算</t>
    </r>
    <r>
      <rPr>
        <sz val="16"/>
        <rFont val="Times New Roman"/>
        <charset val="0"/>
      </rPr>
      <t>60</t>
    </r>
    <r>
      <rPr>
        <sz val="16"/>
        <rFont val="方正仿宋_GBK"/>
        <charset val="134"/>
      </rPr>
      <t>万元。①室内改造装修，约</t>
    </r>
    <r>
      <rPr>
        <sz val="16"/>
        <rFont val="Times New Roman"/>
        <charset val="0"/>
      </rPr>
      <t>420</t>
    </r>
    <r>
      <rPr>
        <sz val="16"/>
        <rFont val="方正仿宋_GBK"/>
        <charset val="134"/>
      </rPr>
      <t>㎡，投资概算</t>
    </r>
    <r>
      <rPr>
        <sz val="16"/>
        <rFont val="Times New Roman"/>
        <charset val="0"/>
      </rPr>
      <t>40</t>
    </r>
    <r>
      <rPr>
        <sz val="16"/>
        <rFont val="方正仿宋_GBK"/>
        <charset val="134"/>
      </rPr>
      <t>万元。②设施设备配置，配置</t>
    </r>
    <r>
      <rPr>
        <sz val="16"/>
        <rFont val="Times New Roman"/>
        <charset val="0"/>
      </rPr>
      <t>15</t>
    </r>
    <r>
      <rPr>
        <sz val="16"/>
        <rFont val="方正仿宋_GBK"/>
        <charset val="134"/>
      </rPr>
      <t>个客房设施（包含空调、电视、家具等），投资概算</t>
    </r>
    <r>
      <rPr>
        <sz val="16"/>
        <rFont val="Times New Roman"/>
        <charset val="0"/>
      </rPr>
      <t>20</t>
    </r>
    <r>
      <rPr>
        <sz val="16"/>
        <rFont val="方正仿宋_GBK"/>
        <charset val="134"/>
      </rPr>
      <t>万元。</t>
    </r>
  </si>
  <si>
    <r>
      <rPr>
        <sz val="16"/>
        <rFont val="方正仿宋_GBK"/>
        <charset val="134"/>
      </rPr>
      <t>项目建成计产生收益</t>
    </r>
    <r>
      <rPr>
        <sz val="16"/>
        <rFont val="Times New Roman"/>
        <charset val="134"/>
      </rPr>
      <t>20</t>
    </r>
    <r>
      <rPr>
        <sz val="16"/>
        <rFont val="方正仿宋_GBK"/>
        <charset val="134"/>
      </rPr>
      <t>万余元，为当地提供</t>
    </r>
    <r>
      <rPr>
        <sz val="16"/>
        <rFont val="Times New Roman"/>
        <charset val="134"/>
      </rPr>
      <t>10</t>
    </r>
    <r>
      <rPr>
        <sz val="16"/>
        <rFont val="方正仿宋_GBK"/>
        <charset val="134"/>
      </rPr>
      <t>余个就业岗位，提高区域就业率，形成互相促进的产业体系。</t>
    </r>
  </si>
  <si>
    <r>
      <rPr>
        <sz val="16"/>
        <rFont val="方正仿宋_GBK"/>
        <charset val="134"/>
      </rPr>
      <t>促进农户共享资产收益增收</t>
    </r>
    <r>
      <rPr>
        <sz val="16"/>
        <rFont val="Times New Roman"/>
        <charset val="134"/>
      </rPr>
      <t>—</t>
    </r>
    <r>
      <rPr>
        <sz val="16"/>
        <rFont val="方正仿宋_GBK"/>
        <charset val="134"/>
      </rPr>
      <t>房屋租赁获得租金</t>
    </r>
  </si>
  <si>
    <t>右所镇吉花社区洋潦营乡村大食堂建设项目</t>
  </si>
  <si>
    <r>
      <rPr>
        <sz val="16"/>
        <rFont val="方正仿宋_GBK"/>
        <charset val="134"/>
      </rPr>
      <t>拆除原洋潦营小组简易用房，新建洋潦营农耕文化体验馆用房</t>
    </r>
    <r>
      <rPr>
        <sz val="16"/>
        <rFont val="Times New Roman"/>
        <charset val="0"/>
      </rPr>
      <t>1</t>
    </r>
    <r>
      <rPr>
        <sz val="16"/>
        <rFont val="方正仿宋_GBK"/>
        <charset val="134"/>
      </rPr>
      <t>栋。项目建设主要内容为乡村大食堂：</t>
    </r>
    <r>
      <rPr>
        <sz val="16"/>
        <rFont val="Times New Roman"/>
        <charset val="0"/>
      </rPr>
      <t xml:space="preserve">
</t>
    </r>
    <r>
      <rPr>
        <sz val="16"/>
        <rFont val="方正仿宋_GBK"/>
        <charset val="134"/>
      </rPr>
      <t>（</t>
    </r>
    <r>
      <rPr>
        <sz val="16"/>
        <rFont val="Times New Roman"/>
        <charset val="0"/>
      </rPr>
      <t>1</t>
    </r>
    <r>
      <rPr>
        <sz val="16"/>
        <rFont val="方正仿宋_GBK"/>
        <charset val="134"/>
      </rPr>
      <t>）建筑主体，概算投资</t>
    </r>
    <r>
      <rPr>
        <sz val="16"/>
        <rFont val="Times New Roman"/>
        <charset val="0"/>
      </rPr>
      <t>40</t>
    </r>
    <r>
      <rPr>
        <sz val="16"/>
        <rFont val="方正仿宋_GBK"/>
        <charset val="134"/>
      </rPr>
      <t>万元。①结构建设，建筑面积约</t>
    </r>
    <r>
      <rPr>
        <sz val="16"/>
        <rFont val="Times New Roman"/>
        <charset val="0"/>
      </rPr>
      <t>300</t>
    </r>
    <r>
      <rPr>
        <sz val="16"/>
        <rFont val="方正仿宋_GBK"/>
        <charset val="134"/>
      </rPr>
      <t>平方米，投资概算</t>
    </r>
    <r>
      <rPr>
        <sz val="16"/>
        <rFont val="Times New Roman"/>
        <charset val="0"/>
      </rPr>
      <t>25</t>
    </r>
    <r>
      <rPr>
        <sz val="16"/>
        <rFont val="方正仿宋_GBK"/>
        <charset val="134"/>
      </rPr>
      <t>万元；②就餐区，建设可容纳</t>
    </r>
    <r>
      <rPr>
        <sz val="16"/>
        <rFont val="Times New Roman"/>
        <charset val="0"/>
      </rPr>
      <t>150-200</t>
    </r>
    <r>
      <rPr>
        <sz val="16"/>
        <rFont val="方正仿宋_GBK"/>
        <charset val="134"/>
      </rPr>
      <t>人就餐区，投资概算</t>
    </r>
    <r>
      <rPr>
        <sz val="16"/>
        <rFont val="Times New Roman"/>
        <charset val="0"/>
      </rPr>
      <t>15</t>
    </r>
    <r>
      <rPr>
        <sz val="16"/>
        <rFont val="方正仿宋_GBK"/>
        <charset val="134"/>
      </rPr>
      <t>万元</t>
    </r>
    <r>
      <rPr>
        <sz val="16"/>
        <rFont val="Times New Roman"/>
        <charset val="0"/>
      </rPr>
      <t xml:space="preserve">.
</t>
    </r>
    <r>
      <rPr>
        <sz val="16"/>
        <rFont val="方正仿宋_GBK"/>
        <charset val="134"/>
      </rPr>
      <t>（</t>
    </r>
    <r>
      <rPr>
        <sz val="16"/>
        <rFont val="Times New Roman"/>
        <charset val="0"/>
      </rPr>
      <t>2</t>
    </r>
    <r>
      <rPr>
        <sz val="16"/>
        <rFont val="方正仿宋_GBK"/>
        <charset val="134"/>
      </rPr>
      <t>）厨房操作区，面积约</t>
    </r>
    <r>
      <rPr>
        <sz val="16"/>
        <rFont val="Times New Roman"/>
        <charset val="0"/>
      </rPr>
      <t>80</t>
    </r>
    <r>
      <rPr>
        <sz val="16"/>
        <rFont val="方正仿宋_GBK"/>
        <charset val="134"/>
      </rPr>
      <t>㎡，投资概算</t>
    </r>
    <r>
      <rPr>
        <sz val="16"/>
        <rFont val="Times New Roman"/>
        <charset val="0"/>
      </rPr>
      <t>20</t>
    </r>
    <r>
      <rPr>
        <sz val="16"/>
        <rFont val="方正仿宋_GBK"/>
        <charset val="134"/>
      </rPr>
      <t>万元。</t>
    </r>
    <r>
      <rPr>
        <sz val="16"/>
        <rFont val="Times New Roman"/>
        <charset val="0"/>
      </rPr>
      <t xml:space="preserve">
</t>
    </r>
    <r>
      <rPr>
        <sz val="16"/>
        <rFont val="方正仿宋_GBK"/>
        <charset val="134"/>
      </rPr>
      <t>（</t>
    </r>
    <r>
      <rPr>
        <sz val="16"/>
        <rFont val="Times New Roman"/>
        <charset val="0"/>
      </rPr>
      <t>3</t>
    </r>
    <r>
      <rPr>
        <sz val="16"/>
        <rFont val="方正仿宋_GBK"/>
        <charset val="134"/>
      </rPr>
      <t>）水电系统，投资概算</t>
    </r>
    <r>
      <rPr>
        <sz val="16"/>
        <rFont val="Times New Roman"/>
        <charset val="0"/>
      </rPr>
      <t>10</t>
    </r>
    <r>
      <rPr>
        <sz val="16"/>
        <rFont val="方正仿宋_GBK"/>
        <charset val="134"/>
      </rPr>
      <t>万元。</t>
    </r>
  </si>
  <si>
    <r>
      <rPr>
        <sz val="16"/>
        <rFont val="方正仿宋_GBK"/>
        <charset val="134"/>
      </rPr>
      <t>项目建成后通过经营乡村大食堂预计产生收益</t>
    </r>
    <r>
      <rPr>
        <sz val="16"/>
        <rFont val="Times New Roman"/>
        <charset val="134"/>
      </rPr>
      <t>5</t>
    </r>
    <r>
      <rPr>
        <sz val="16"/>
        <rFont val="方正仿宋_GBK"/>
        <charset val="134"/>
      </rPr>
      <t>万余元，配套农耕文化体验馆场地、旅游项目的开发和经营，带动周边村民创业，群众增收致富。</t>
    </r>
  </si>
  <si>
    <t>九村镇</t>
  </si>
  <si>
    <t>九村社区</t>
  </si>
  <si>
    <r>
      <rPr>
        <sz val="16"/>
        <rFont val="方正仿宋_GBK"/>
        <charset val="134"/>
      </rPr>
      <t>澄江市九村镇九村社区花园小组</t>
    </r>
    <r>
      <rPr>
        <sz val="16"/>
        <rFont val="Times New Roman"/>
        <charset val="134"/>
      </rPr>
      <t>2023</t>
    </r>
    <r>
      <rPr>
        <sz val="16"/>
        <rFont val="方正仿宋_GBK"/>
        <charset val="134"/>
      </rPr>
      <t>年衔接推进乡村振兴烤房建设项目</t>
    </r>
  </si>
  <si>
    <t>先建后补</t>
  </si>
  <si>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10</t>
    </r>
    <r>
      <rPr>
        <sz val="16"/>
        <rFont val="方正仿宋_GBK"/>
        <charset val="134"/>
      </rPr>
      <t>座（包含烤房主体及内部设备安装）</t>
    </r>
  </si>
  <si>
    <t>壮大村集体经济，为烤烟生产提质增效。</t>
  </si>
  <si>
    <t>订单合同</t>
  </si>
  <si>
    <t>李辉</t>
  </si>
  <si>
    <t>0877—6717117</t>
  </si>
  <si>
    <t>东山村委会</t>
  </si>
  <si>
    <r>
      <rPr>
        <sz val="16"/>
        <rFont val="方正仿宋_GBK"/>
        <charset val="134"/>
      </rPr>
      <t>澄江市九村镇东山村委会牛场小组</t>
    </r>
    <r>
      <rPr>
        <sz val="16"/>
        <rFont val="Times New Roman"/>
        <charset val="134"/>
      </rPr>
      <t>2023</t>
    </r>
    <r>
      <rPr>
        <sz val="16"/>
        <rFont val="方正仿宋_GBK"/>
        <charset val="134"/>
      </rPr>
      <t>年衔接推进乡村振兴烤房建设项目</t>
    </r>
  </si>
  <si>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20</t>
    </r>
    <r>
      <rPr>
        <sz val="16"/>
        <rFont val="方正仿宋_GBK"/>
        <charset val="134"/>
      </rPr>
      <t>座（包含烤房主体及内部设备安装）</t>
    </r>
  </si>
  <si>
    <t>七江村委会</t>
  </si>
  <si>
    <r>
      <rPr>
        <sz val="16"/>
        <rFont val="方正仿宋_GBK"/>
        <charset val="134"/>
      </rPr>
      <t>澄江市九村镇七江村</t>
    </r>
    <r>
      <rPr>
        <sz val="16"/>
        <rFont val="Times New Roman"/>
        <charset val="134"/>
      </rPr>
      <t>2023</t>
    </r>
    <r>
      <rPr>
        <sz val="16"/>
        <rFont val="方正仿宋_GBK"/>
        <charset val="134"/>
      </rPr>
      <t>年财政衔接推进乡村振兴烤房建设项目</t>
    </r>
  </si>
  <si>
    <r>
      <rPr>
        <sz val="16"/>
        <rFont val="方正仿宋_GBK"/>
        <charset val="134"/>
      </rPr>
      <t>（一）白家村小组烤房建设内容</t>
    </r>
    <r>
      <rPr>
        <sz val="16"/>
        <rFont val="Times New Roman"/>
        <charset val="134"/>
      </rPr>
      <t xml:space="preserve">
1.</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5</t>
    </r>
    <r>
      <rPr>
        <sz val="16"/>
        <rFont val="方正仿宋_GBK"/>
        <charset val="134"/>
      </rPr>
      <t>座（包含烤房主体及内部设备安装）。</t>
    </r>
    <r>
      <rPr>
        <sz val="16"/>
        <rFont val="Times New Roman"/>
        <charset val="134"/>
      </rPr>
      <t>2.</t>
    </r>
    <r>
      <rPr>
        <sz val="16"/>
        <rFont val="方正仿宋_GBK"/>
        <charset val="134"/>
      </rPr>
      <t>新建编烟棚一座，编烟棚长</t>
    </r>
    <r>
      <rPr>
        <sz val="16"/>
        <rFont val="Times New Roman"/>
        <charset val="134"/>
      </rPr>
      <t>14.10</t>
    </r>
    <r>
      <rPr>
        <sz val="16"/>
        <rFont val="方正仿宋_GBK"/>
        <charset val="134"/>
      </rPr>
      <t>米，宽</t>
    </r>
    <r>
      <rPr>
        <sz val="16"/>
        <rFont val="Times New Roman"/>
        <charset val="134"/>
      </rPr>
      <t>6.14</t>
    </r>
    <r>
      <rPr>
        <sz val="16"/>
        <rFont val="方正仿宋_GBK"/>
        <charset val="134"/>
      </rPr>
      <t>米，建筑面积</t>
    </r>
    <r>
      <rPr>
        <sz val="16"/>
        <rFont val="Times New Roman"/>
        <charset val="134"/>
      </rPr>
      <t>86.57</t>
    </r>
    <r>
      <rPr>
        <sz val="16"/>
        <rFont val="方正仿宋_GBK"/>
        <charset val="134"/>
      </rPr>
      <t>平方米，编烟棚主体采用钢架结构。</t>
    </r>
    <r>
      <rPr>
        <sz val="16"/>
        <rFont val="Times New Roman"/>
        <charset val="134"/>
      </rPr>
      <t xml:space="preserve">
</t>
    </r>
    <r>
      <rPr>
        <sz val="16"/>
        <rFont val="方正仿宋_GBK"/>
        <charset val="134"/>
      </rPr>
      <t>（二）大山小组烤房建设内容：</t>
    </r>
    <r>
      <rPr>
        <sz val="16"/>
        <rFont val="Times New Roman"/>
        <charset val="134"/>
      </rPr>
      <t xml:space="preserve">
1. </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15</t>
    </r>
    <r>
      <rPr>
        <sz val="16"/>
        <rFont val="方正仿宋_GBK"/>
        <charset val="134"/>
      </rPr>
      <t>座（包含烤房主体及内部设备安装）。</t>
    </r>
    <r>
      <rPr>
        <sz val="16"/>
        <rFont val="Times New Roman"/>
        <charset val="134"/>
      </rPr>
      <t xml:space="preserve">2. </t>
    </r>
    <r>
      <rPr>
        <sz val="16"/>
        <rFont val="方正仿宋_GBK"/>
        <charset val="134"/>
      </rPr>
      <t>新建编烟棚一座，编烟棚长</t>
    </r>
    <r>
      <rPr>
        <sz val="16"/>
        <rFont val="Times New Roman"/>
        <charset val="134"/>
      </rPr>
      <t>44.30</t>
    </r>
    <r>
      <rPr>
        <sz val="16"/>
        <rFont val="方正仿宋_GBK"/>
        <charset val="134"/>
      </rPr>
      <t>米，宽</t>
    </r>
    <r>
      <rPr>
        <sz val="16"/>
        <rFont val="Times New Roman"/>
        <charset val="134"/>
      </rPr>
      <t>6.30</t>
    </r>
    <r>
      <rPr>
        <sz val="16"/>
        <rFont val="方正仿宋_GBK"/>
        <charset val="134"/>
      </rPr>
      <t>米，建筑面积</t>
    </r>
    <r>
      <rPr>
        <sz val="16"/>
        <rFont val="Times New Roman"/>
        <charset val="134"/>
      </rPr>
      <t>279.09</t>
    </r>
    <r>
      <rPr>
        <sz val="16"/>
        <rFont val="方正仿宋_GBK"/>
        <charset val="134"/>
      </rPr>
      <t>平方米，编烟棚主体采用钢架结构。</t>
    </r>
  </si>
  <si>
    <t>壮大村集体经济，为烤烟生产提质增效，吸纳脱贫劳动力就业，促进群众增收。</t>
  </si>
  <si>
    <t>龙潭村委会</t>
  </si>
  <si>
    <r>
      <rPr>
        <sz val="16"/>
        <rFont val="方正仿宋_GBK"/>
        <charset val="134"/>
      </rPr>
      <t>澄江市九村镇龙潭村委会鱼塘小组</t>
    </r>
    <r>
      <rPr>
        <sz val="16"/>
        <rFont val="Times New Roman"/>
        <charset val="134"/>
      </rPr>
      <t>2023</t>
    </r>
    <r>
      <rPr>
        <sz val="16"/>
        <rFont val="方正仿宋_GBK"/>
        <charset val="134"/>
      </rPr>
      <t>年财政衔接推进乡村振兴烤房建设项目</t>
    </r>
  </si>
  <si>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20</t>
    </r>
    <r>
      <rPr>
        <sz val="16"/>
        <rFont val="方正仿宋_GBK"/>
        <charset val="134"/>
      </rPr>
      <t>座（包含烤房主体及内部设备安装）。</t>
    </r>
  </si>
  <si>
    <t>龙潭村</t>
  </si>
  <si>
    <r>
      <rPr>
        <sz val="16"/>
        <rFont val="方正仿宋_GBK"/>
        <charset val="134"/>
      </rPr>
      <t>澄江市九村镇</t>
    </r>
    <r>
      <rPr>
        <sz val="16"/>
        <rFont val="Times New Roman"/>
        <charset val="134"/>
      </rPr>
      <t>2025</t>
    </r>
    <r>
      <rPr>
        <sz val="16"/>
        <rFont val="方正仿宋_GBK"/>
        <charset val="134"/>
      </rPr>
      <t>年衔接资金</t>
    </r>
    <r>
      <rPr>
        <sz val="16"/>
        <rFont val="Times New Roman"/>
        <charset val="134"/>
      </rPr>
      <t>-</t>
    </r>
    <r>
      <rPr>
        <sz val="16"/>
        <rFont val="方正仿宋_GBK"/>
        <charset val="134"/>
      </rPr>
      <t>龙潭村委会蔬菜种植基地建设项目</t>
    </r>
  </si>
  <si>
    <r>
      <rPr>
        <sz val="16"/>
        <rFont val="Times New Roman"/>
        <charset val="134"/>
      </rPr>
      <t>1.</t>
    </r>
    <r>
      <rPr>
        <sz val="16"/>
        <rFont val="方正仿宋_GBK"/>
        <charset val="134"/>
      </rPr>
      <t>场地土方开挖</t>
    </r>
    <r>
      <rPr>
        <sz val="16"/>
        <rFont val="Times New Roman"/>
        <charset val="134"/>
      </rPr>
      <t>6035.71</t>
    </r>
    <r>
      <rPr>
        <sz val="16"/>
        <rFont val="方正仿宋_GBK"/>
        <charset val="134"/>
      </rPr>
      <t>立方米，场地土方回填</t>
    </r>
    <r>
      <rPr>
        <sz val="16"/>
        <rFont val="Times New Roman"/>
        <charset val="134"/>
      </rPr>
      <t>5116.29</t>
    </r>
    <r>
      <rPr>
        <sz val="16"/>
        <rFont val="方正仿宋_GBK"/>
        <charset val="134"/>
      </rPr>
      <t>立方米；</t>
    </r>
    <r>
      <rPr>
        <sz val="16"/>
        <rFont val="Times New Roman"/>
        <charset val="134"/>
      </rPr>
      <t>2.</t>
    </r>
    <r>
      <rPr>
        <sz val="16"/>
        <rFont val="方正仿宋_GBK"/>
        <charset val="134"/>
      </rPr>
      <t>场地修建砖砌排水管</t>
    </r>
    <r>
      <rPr>
        <sz val="16"/>
        <rFont val="Times New Roman"/>
        <charset val="134"/>
      </rPr>
      <t>690.00</t>
    </r>
    <r>
      <rPr>
        <sz val="16"/>
        <rFont val="方正仿宋_GBK"/>
        <charset val="134"/>
      </rPr>
      <t>米，预埋</t>
    </r>
    <r>
      <rPr>
        <sz val="16"/>
        <rFont val="Times New Roman"/>
        <charset val="134"/>
      </rPr>
      <t>DN400</t>
    </r>
    <r>
      <rPr>
        <sz val="16"/>
        <rFont val="方正仿宋_GBK"/>
        <charset val="134"/>
      </rPr>
      <t>水泥承插管</t>
    </r>
    <r>
      <rPr>
        <sz val="16"/>
        <rFont val="Times New Roman"/>
        <charset val="134"/>
      </rPr>
      <t>16</t>
    </r>
    <r>
      <rPr>
        <sz val="16"/>
        <rFont val="方正仿宋_GBK"/>
        <charset val="134"/>
      </rPr>
      <t>米，新建</t>
    </r>
    <r>
      <rPr>
        <sz val="16"/>
        <rFont val="Times New Roman"/>
        <charset val="134"/>
      </rPr>
      <t>86.40</t>
    </r>
    <r>
      <rPr>
        <sz val="16"/>
        <rFont val="方正仿宋_GBK"/>
        <charset val="134"/>
      </rPr>
      <t>平方米轻钢结构管理用房</t>
    </r>
    <r>
      <rPr>
        <sz val="16"/>
        <rFont val="Times New Roman"/>
        <charset val="134"/>
      </rPr>
      <t>1</t>
    </r>
    <r>
      <rPr>
        <sz val="16"/>
        <rFont val="方正仿宋_GBK"/>
        <charset val="134"/>
      </rPr>
      <t>座；</t>
    </r>
    <r>
      <rPr>
        <sz val="16"/>
        <rFont val="Times New Roman"/>
        <charset val="134"/>
      </rPr>
      <t>3.</t>
    </r>
    <r>
      <rPr>
        <sz val="16"/>
        <rFont val="方正仿宋_GBK"/>
        <charset val="134"/>
      </rPr>
      <t>种植大棚搭建</t>
    </r>
    <r>
      <rPr>
        <sz val="16"/>
        <rFont val="Times New Roman"/>
        <charset val="134"/>
      </rPr>
      <t>7.73</t>
    </r>
    <r>
      <rPr>
        <sz val="16"/>
        <rFont val="方正仿宋_GBK"/>
        <charset val="134"/>
      </rPr>
      <t>亩。</t>
    </r>
  </si>
  <si>
    <t>通过项目的实施，可调整龙潭村委会产业结构，带动务工，壮大村集体经济的同时带动群众增收。</t>
  </si>
  <si>
    <t>澄江是民族宗教事务管理局</t>
  </si>
  <si>
    <t>东山村</t>
  </si>
  <si>
    <r>
      <rPr>
        <sz val="16"/>
        <rFont val="方正仿宋_GBK"/>
        <charset val="134"/>
      </rPr>
      <t>澄江市九村镇东山村委会</t>
    </r>
    <r>
      <rPr>
        <sz val="16"/>
        <rFont val="Times New Roman"/>
        <charset val="134"/>
      </rPr>
      <t>2025</t>
    </r>
    <r>
      <rPr>
        <sz val="16"/>
        <rFont val="方正仿宋_GBK"/>
        <charset val="134"/>
      </rPr>
      <t>年衔接资金</t>
    </r>
    <r>
      <rPr>
        <sz val="16"/>
        <rFont val="Times New Roman"/>
        <charset val="134"/>
      </rPr>
      <t>-</t>
    </r>
    <r>
      <rPr>
        <sz val="16"/>
        <rFont val="方正仿宋_GBK"/>
        <charset val="134"/>
      </rPr>
      <t>黄家庄小组、狮子山小组以工代赈村内道路建设项目</t>
    </r>
  </si>
  <si>
    <r>
      <rPr>
        <sz val="16"/>
        <rFont val="Times New Roman"/>
        <charset val="134"/>
      </rPr>
      <t>1.</t>
    </r>
    <r>
      <rPr>
        <sz val="16"/>
        <rFont val="方正仿宋_GBK"/>
        <charset val="134"/>
      </rPr>
      <t>安置点道路土方开挖</t>
    </r>
    <r>
      <rPr>
        <sz val="16"/>
        <rFont val="Times New Roman"/>
        <charset val="134"/>
      </rPr>
      <t>7639.90</t>
    </r>
    <r>
      <rPr>
        <sz val="16"/>
        <rFont val="方正仿宋_GBK"/>
        <charset val="134"/>
      </rPr>
      <t>立方米，土方回填</t>
    </r>
    <r>
      <rPr>
        <sz val="16"/>
        <rFont val="Times New Roman"/>
        <charset val="134"/>
      </rPr>
      <t>4696.20</t>
    </r>
    <r>
      <rPr>
        <sz val="16"/>
        <rFont val="方正仿宋_GBK"/>
        <charset val="134"/>
      </rPr>
      <t>立方米，场地余方弃置</t>
    </r>
    <r>
      <rPr>
        <sz val="16"/>
        <rFont val="Times New Roman"/>
        <charset val="134"/>
      </rPr>
      <t>2943.70</t>
    </r>
    <r>
      <rPr>
        <sz val="16"/>
        <rFont val="方正仿宋_GBK"/>
        <charset val="134"/>
      </rPr>
      <t>立方米；</t>
    </r>
    <r>
      <rPr>
        <sz val="16"/>
        <rFont val="Times New Roman"/>
        <charset val="134"/>
      </rPr>
      <t>2.200mm</t>
    </r>
    <r>
      <rPr>
        <sz val="16"/>
        <rFont val="方正仿宋_GBK"/>
        <charset val="134"/>
      </rPr>
      <t>厚</t>
    </r>
    <r>
      <rPr>
        <sz val="16"/>
        <rFont val="Times New Roman"/>
        <charset val="134"/>
      </rPr>
      <t>C25</t>
    </r>
    <r>
      <rPr>
        <sz val="16"/>
        <rFont val="方正仿宋_GBK"/>
        <charset val="134"/>
      </rPr>
      <t>混凝土路面硬化</t>
    </r>
    <r>
      <rPr>
        <sz val="16"/>
        <rFont val="Times New Roman"/>
        <charset val="134"/>
      </rPr>
      <t>9256.40</t>
    </r>
    <r>
      <rPr>
        <sz val="16"/>
        <rFont val="方正仿宋_GBK"/>
        <charset val="134"/>
      </rPr>
      <t>平方米；</t>
    </r>
    <r>
      <rPr>
        <sz val="16"/>
        <rFont val="Times New Roman"/>
        <charset val="134"/>
      </rPr>
      <t xml:space="preserve">
3.</t>
    </r>
    <r>
      <rPr>
        <sz val="16"/>
        <rFont val="方正仿宋_GBK"/>
        <charset val="134"/>
      </rPr>
      <t>砖砌挡土墙砌筑</t>
    </r>
    <r>
      <rPr>
        <sz val="16"/>
        <rFont val="Times New Roman"/>
        <charset val="134"/>
      </rPr>
      <t>118.60</t>
    </r>
    <r>
      <rPr>
        <sz val="16"/>
        <rFont val="方正仿宋_GBK"/>
        <charset val="134"/>
      </rPr>
      <t>立方米，挡土墙墙面抹灰</t>
    </r>
    <r>
      <rPr>
        <sz val="16"/>
        <rFont val="Times New Roman"/>
        <charset val="134"/>
      </rPr>
      <t>566.43</t>
    </r>
    <r>
      <rPr>
        <sz val="16"/>
        <rFont val="方正仿宋_GBK"/>
        <charset val="134"/>
      </rPr>
      <t>平方米，</t>
    </r>
    <r>
      <rPr>
        <sz val="16"/>
        <rFont val="Times New Roman"/>
        <charset val="134"/>
      </rPr>
      <t>100mm</t>
    </r>
    <r>
      <rPr>
        <sz val="16"/>
        <rFont val="方正仿宋_GBK"/>
        <charset val="134"/>
      </rPr>
      <t>厚</t>
    </r>
    <r>
      <rPr>
        <sz val="16"/>
        <rFont val="Times New Roman"/>
        <charset val="134"/>
      </rPr>
      <t>C20</t>
    </r>
    <r>
      <rPr>
        <sz val="16"/>
        <rFont val="方正仿宋_GBK"/>
        <charset val="134"/>
      </rPr>
      <t>混凝土散水浇筑</t>
    </r>
    <r>
      <rPr>
        <sz val="16"/>
        <rFont val="Times New Roman"/>
        <charset val="134"/>
      </rPr>
      <t>61.24</t>
    </r>
    <r>
      <rPr>
        <sz val="16"/>
        <rFont val="方正仿宋_GBK"/>
        <charset val="134"/>
      </rPr>
      <t>立方米；</t>
    </r>
    <r>
      <rPr>
        <sz val="16"/>
        <rFont val="Times New Roman"/>
        <charset val="134"/>
      </rPr>
      <t>C20</t>
    </r>
    <r>
      <rPr>
        <sz val="16"/>
        <rFont val="方正仿宋_GBK"/>
        <charset val="134"/>
      </rPr>
      <t>混凝土挡土墙浇筑</t>
    </r>
    <r>
      <rPr>
        <sz val="16"/>
        <rFont val="Times New Roman"/>
        <charset val="134"/>
      </rPr>
      <t>1246.20</t>
    </r>
    <r>
      <rPr>
        <sz val="16"/>
        <rFont val="方正仿宋_GBK"/>
        <charset val="134"/>
      </rPr>
      <t>立方米。</t>
    </r>
    <r>
      <rPr>
        <sz val="16"/>
        <rFont val="Times New Roman"/>
        <charset val="134"/>
      </rPr>
      <t>4.</t>
    </r>
    <r>
      <rPr>
        <sz val="16"/>
        <rFont val="方正仿宋_GBK"/>
        <charset val="134"/>
      </rPr>
      <t>交通标识牌安装</t>
    </r>
    <r>
      <rPr>
        <sz val="16"/>
        <rFont val="Times New Roman"/>
        <charset val="134"/>
      </rPr>
      <t>10</t>
    </r>
    <r>
      <rPr>
        <sz val="16"/>
        <rFont val="方正仿宋_GBK"/>
        <charset val="134"/>
      </rPr>
      <t>块。</t>
    </r>
  </si>
  <si>
    <t>通过项目的实施，将有效改善本村的基础设施条件，可解决该片区出行难等一系列保障问题，交通的便利促进本村与外界互通有无，更好的丰富和满足群众生活需求和精神文明的需求。</t>
  </si>
  <si>
    <t>海口镇</t>
  </si>
  <si>
    <t>松元村委会</t>
  </si>
  <si>
    <r>
      <rPr>
        <sz val="16"/>
        <rFont val="方正仿宋_GBK"/>
        <charset val="134"/>
      </rPr>
      <t>澄江市海口镇松元村委会关地小组</t>
    </r>
    <r>
      <rPr>
        <sz val="16"/>
        <rFont val="Times New Roman"/>
        <charset val="134"/>
      </rPr>
      <t>2023</t>
    </r>
    <r>
      <rPr>
        <sz val="16"/>
        <rFont val="方正仿宋_GBK"/>
        <charset val="134"/>
      </rPr>
      <t>年财政衔接推进乡村振兴烤房建设项目</t>
    </r>
  </si>
  <si>
    <r>
      <rPr>
        <sz val="16"/>
        <rFont val="Times New Roman"/>
        <charset val="134"/>
      </rPr>
      <t xml:space="preserve">    </t>
    </r>
    <r>
      <rPr>
        <sz val="16"/>
        <rFont val="方正仿宋_GBK"/>
        <charset val="134"/>
      </rPr>
      <t>为加强农业产业配套基础设施建设，计划在关地小组新建一群电力热泵烤房，改善烤烟生产条件，提升烟叶烘烤质量，少数民族地区群众增收困难的问题。</t>
    </r>
    <r>
      <rPr>
        <sz val="16"/>
        <rFont val="Times New Roman"/>
        <charset val="134"/>
      </rPr>
      <t xml:space="preserve">
    1. </t>
    </r>
    <r>
      <rPr>
        <sz val="16"/>
        <rFont val="方正仿宋_GBK"/>
        <charset val="134"/>
      </rPr>
      <t>新建轻钢结构管理房</t>
    </r>
    <r>
      <rPr>
        <sz val="16"/>
        <rFont val="Times New Roman"/>
        <charset val="134"/>
      </rPr>
      <t xml:space="preserve"> 1</t>
    </r>
    <r>
      <rPr>
        <sz val="16"/>
        <rFont val="方正仿宋_GBK"/>
        <charset val="134"/>
      </rPr>
      <t>座，建筑面积</t>
    </r>
    <r>
      <rPr>
        <sz val="16"/>
        <rFont val="Times New Roman"/>
        <charset val="134"/>
      </rPr>
      <t xml:space="preserve"> 58.80 </t>
    </r>
    <r>
      <rPr>
        <sz val="16"/>
        <rFont val="方正仿宋_GBK"/>
        <charset val="134"/>
      </rPr>
      <t>㎡</t>
    </r>
    <r>
      <rPr>
        <sz val="16"/>
        <rFont val="Times New Roman"/>
        <charset val="134"/>
      </rPr>
      <t>(</t>
    </r>
    <r>
      <rPr>
        <sz val="16"/>
        <rFont val="方正仿宋_GBK"/>
        <charset val="134"/>
      </rPr>
      <t>内含值班室、配电室及储油间</t>
    </r>
    <r>
      <rPr>
        <sz val="16"/>
        <rFont val="Times New Roman"/>
        <charset val="134"/>
      </rPr>
      <t>)</t>
    </r>
    <r>
      <rPr>
        <sz val="16"/>
        <rFont val="方正仿宋_GBK"/>
        <charset val="134"/>
      </rPr>
      <t>。</t>
    </r>
    <r>
      <rPr>
        <sz val="16"/>
        <rFont val="Times New Roman"/>
        <charset val="134"/>
      </rPr>
      <t>2.</t>
    </r>
    <r>
      <rPr>
        <sz val="16"/>
        <rFont val="方正仿宋_GBK"/>
        <charset val="134"/>
      </rPr>
      <t>新建编烟棚一座，编烟棚长</t>
    </r>
    <r>
      <rPr>
        <sz val="16"/>
        <rFont val="Times New Roman"/>
        <charset val="134"/>
      </rPr>
      <t xml:space="preserve"> 29.20 </t>
    </r>
    <r>
      <rPr>
        <sz val="16"/>
        <rFont val="方正仿宋_GBK"/>
        <charset val="134"/>
      </rPr>
      <t>米，宽</t>
    </r>
    <r>
      <rPr>
        <sz val="16"/>
        <rFont val="Times New Roman"/>
        <charset val="134"/>
      </rPr>
      <t xml:space="preserve">5.30 </t>
    </r>
    <r>
      <rPr>
        <sz val="16"/>
        <rFont val="方正仿宋_GBK"/>
        <charset val="134"/>
      </rPr>
      <t>米，建筑面积</t>
    </r>
    <r>
      <rPr>
        <sz val="16"/>
        <rFont val="Times New Roman"/>
        <charset val="134"/>
      </rPr>
      <t xml:space="preserve">154.76 </t>
    </r>
    <r>
      <rPr>
        <sz val="16"/>
        <rFont val="方正仿宋_GBK"/>
        <charset val="134"/>
      </rPr>
      <t>㎡，编烟棚主体采用钢架结构，具体做法详见施工图。</t>
    </r>
    <r>
      <rPr>
        <sz val="16"/>
        <rFont val="Times New Roman"/>
        <charset val="134"/>
      </rPr>
      <t>3.</t>
    </r>
    <r>
      <rPr>
        <sz val="16"/>
        <rFont val="方正仿宋_GBK"/>
        <charset val="134"/>
      </rPr>
      <t>烤房片区混凝土场地硬化</t>
    </r>
    <r>
      <rPr>
        <sz val="16"/>
        <rFont val="Times New Roman"/>
        <charset val="134"/>
      </rPr>
      <t xml:space="preserve"> 506.00 </t>
    </r>
    <r>
      <rPr>
        <sz val="16"/>
        <rFont val="方正仿宋_GBK"/>
        <charset val="134"/>
      </rPr>
      <t>㎡。</t>
    </r>
    <r>
      <rPr>
        <sz val="16"/>
        <rFont val="Times New Roman"/>
        <charset val="134"/>
      </rPr>
      <t>4.</t>
    </r>
    <r>
      <rPr>
        <sz val="16"/>
        <rFont val="方正仿宋_GBK"/>
        <charset val="134"/>
      </rPr>
      <t>烤房场地铺设砂砾石</t>
    </r>
    <r>
      <rPr>
        <sz val="16"/>
        <rFont val="Times New Roman"/>
        <charset val="134"/>
      </rPr>
      <t>380.00</t>
    </r>
    <r>
      <rPr>
        <sz val="16"/>
        <rFont val="方正仿宋_GBK"/>
        <charset val="134"/>
      </rPr>
      <t>㎡。</t>
    </r>
    <r>
      <rPr>
        <sz val="16"/>
        <rFont val="Times New Roman"/>
        <charset val="134"/>
      </rPr>
      <t>5.</t>
    </r>
    <r>
      <rPr>
        <sz val="16"/>
        <rFont val="方正仿宋_GBK"/>
        <charset val="134"/>
      </rPr>
      <t>新建护栏</t>
    </r>
    <r>
      <rPr>
        <sz val="16"/>
        <rFont val="Times New Roman"/>
        <charset val="134"/>
      </rPr>
      <t>:A1</t>
    </r>
    <r>
      <rPr>
        <sz val="16"/>
        <rFont val="方正仿宋_GBK"/>
        <charset val="134"/>
      </rPr>
      <t>型护栏</t>
    </r>
    <r>
      <rPr>
        <sz val="16"/>
        <rFont val="Times New Roman"/>
        <charset val="134"/>
      </rPr>
      <t xml:space="preserve"> 120.00m</t>
    </r>
    <r>
      <rPr>
        <sz val="16"/>
        <rFont val="方正仿宋_GBK"/>
        <charset val="134"/>
      </rPr>
      <t>。</t>
    </r>
    <r>
      <rPr>
        <sz val="16"/>
        <rFont val="Times New Roman"/>
        <charset val="134"/>
      </rPr>
      <t>6.</t>
    </r>
    <r>
      <rPr>
        <sz val="16"/>
        <rFont val="方正仿宋_GBK"/>
        <charset val="134"/>
      </rPr>
      <t>修筑入口大门</t>
    </r>
    <r>
      <rPr>
        <sz val="16"/>
        <rFont val="Times New Roman"/>
        <charset val="134"/>
      </rPr>
      <t xml:space="preserve">1 </t>
    </r>
    <r>
      <rPr>
        <sz val="16"/>
        <rFont val="方正仿宋_GBK"/>
        <charset val="134"/>
      </rPr>
      <t>座。</t>
    </r>
    <r>
      <rPr>
        <sz val="16"/>
        <rFont val="Times New Roman"/>
        <charset val="134"/>
      </rPr>
      <t>7.</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 xml:space="preserve"> 10 </t>
    </r>
    <r>
      <rPr>
        <sz val="16"/>
        <rFont val="方正仿宋_GBK"/>
        <charset val="134"/>
      </rPr>
      <t>座</t>
    </r>
    <r>
      <rPr>
        <sz val="16"/>
        <rFont val="Times New Roman"/>
        <charset val="134"/>
      </rPr>
      <t>(</t>
    </r>
    <r>
      <rPr>
        <sz val="16"/>
        <rFont val="方正仿宋_GBK"/>
        <charset val="134"/>
      </rPr>
      <t>包含烤房主体及内部设备安装</t>
    </r>
    <r>
      <rPr>
        <sz val="16"/>
        <rFont val="Times New Roman"/>
        <charset val="134"/>
      </rPr>
      <t>)</t>
    </r>
    <r>
      <rPr>
        <sz val="16"/>
        <rFont val="方正仿宋_GBK"/>
        <charset val="134"/>
      </rPr>
      <t>。</t>
    </r>
    <r>
      <rPr>
        <sz val="16"/>
        <rFont val="Times New Roman"/>
        <charset val="134"/>
      </rPr>
      <t>8.</t>
    </r>
    <r>
      <rPr>
        <sz val="16"/>
        <rFont val="方正仿宋_GBK"/>
        <charset val="134"/>
      </rPr>
      <t>为考虑安全场地内安装监控系统</t>
    </r>
    <r>
      <rPr>
        <sz val="16"/>
        <rFont val="Times New Roman"/>
        <charset val="134"/>
      </rPr>
      <t>1</t>
    </r>
    <r>
      <rPr>
        <sz val="16"/>
        <rFont val="方正仿宋_GBK"/>
        <charset val="134"/>
      </rPr>
      <t>套</t>
    </r>
    <r>
      <rPr>
        <sz val="16"/>
        <rFont val="Times New Roman"/>
        <charset val="134"/>
      </rPr>
      <t>(</t>
    </r>
    <r>
      <rPr>
        <sz val="16"/>
        <rFont val="方正仿宋_GBK"/>
        <charset val="134"/>
      </rPr>
      <t>具体参数由专业厂家二次深化设计</t>
    </r>
    <r>
      <rPr>
        <sz val="16"/>
        <rFont val="Times New Roman"/>
        <charset val="134"/>
      </rPr>
      <t>)</t>
    </r>
    <r>
      <rPr>
        <sz val="16"/>
        <rFont val="方正仿宋_GBK"/>
        <charset val="134"/>
      </rPr>
      <t>。</t>
    </r>
    <r>
      <rPr>
        <sz val="16"/>
        <rFont val="Times New Roman"/>
        <charset val="134"/>
      </rPr>
      <t>9.</t>
    </r>
    <r>
      <rPr>
        <sz val="16"/>
        <rFont val="方正仿宋_GBK"/>
        <charset val="134"/>
      </rPr>
      <t>购买电启动额定功率</t>
    </r>
    <r>
      <rPr>
        <sz val="16"/>
        <rFont val="Times New Roman"/>
        <charset val="134"/>
      </rPr>
      <t>300kW</t>
    </r>
    <r>
      <rPr>
        <sz val="16"/>
        <rFont val="方正仿宋_GBK"/>
        <charset val="134"/>
      </rPr>
      <t>三相柴油发电机</t>
    </r>
    <r>
      <rPr>
        <sz val="16"/>
        <rFont val="Times New Roman"/>
        <charset val="134"/>
      </rPr>
      <t>1</t>
    </r>
    <r>
      <rPr>
        <sz val="16"/>
        <rFont val="方正仿宋_GBK"/>
        <charset val="134"/>
      </rPr>
      <t>台。</t>
    </r>
    <r>
      <rPr>
        <sz val="16"/>
        <rFont val="Times New Roman"/>
        <charset val="134"/>
      </rPr>
      <t>10.</t>
    </r>
    <r>
      <rPr>
        <sz val="16"/>
        <rFont val="方正仿宋_GBK"/>
        <charset val="134"/>
      </rPr>
      <t>安装动力柜</t>
    </r>
    <r>
      <rPr>
        <sz val="16"/>
        <rFont val="Times New Roman"/>
        <charset val="134"/>
      </rPr>
      <t>1</t>
    </r>
    <r>
      <rPr>
        <sz val="16"/>
        <rFont val="方正仿宋_GBK"/>
        <charset val="134"/>
      </rPr>
      <t>台动力柜</t>
    </r>
    <r>
      <rPr>
        <sz val="16"/>
        <rFont val="Times New Roman"/>
        <charset val="134"/>
      </rPr>
      <t>(</t>
    </r>
    <r>
      <rPr>
        <sz val="16"/>
        <rFont val="方正仿宋_GBK"/>
        <charset val="134"/>
      </rPr>
      <t>内含柜体、双头刀闸、电流表、电压表、空开</t>
    </r>
    <r>
      <rPr>
        <sz val="16"/>
        <rFont val="Times New Roman"/>
        <charset val="134"/>
      </rPr>
      <t>)</t>
    </r>
    <r>
      <rPr>
        <sz val="16"/>
        <rFont val="方正仿宋_GBK"/>
        <charset val="134"/>
      </rPr>
      <t>。</t>
    </r>
    <r>
      <rPr>
        <sz val="16"/>
        <rFont val="Times New Roman"/>
        <charset val="134"/>
      </rPr>
      <t>11.</t>
    </r>
    <r>
      <rPr>
        <sz val="16"/>
        <rFont val="方正仿宋_GBK"/>
        <charset val="134"/>
      </rPr>
      <t>安装</t>
    </r>
    <r>
      <rPr>
        <sz val="16"/>
        <rFont val="Times New Roman"/>
        <charset val="134"/>
      </rPr>
      <t xml:space="preserve"> 315KVA </t>
    </r>
    <r>
      <rPr>
        <sz val="16"/>
        <rFont val="方正仿宋_GBK"/>
        <charset val="134"/>
      </rPr>
      <t>变压器</t>
    </r>
    <r>
      <rPr>
        <sz val="16"/>
        <rFont val="Times New Roman"/>
        <charset val="134"/>
      </rPr>
      <t xml:space="preserve">1 </t>
    </r>
    <r>
      <rPr>
        <sz val="16"/>
        <rFont val="方正仿宋_GBK"/>
        <charset val="134"/>
      </rPr>
      <t>台</t>
    </r>
    <r>
      <rPr>
        <sz val="16"/>
        <rFont val="Times New Roman"/>
        <charset val="134"/>
      </rPr>
      <t>(</t>
    </r>
    <r>
      <rPr>
        <sz val="16"/>
        <rFont val="方正仿宋_GBK"/>
        <charset val="134"/>
      </rPr>
      <t>专业公司设计安装</t>
    </r>
    <r>
      <rPr>
        <sz val="16"/>
        <rFont val="Times New Roman"/>
        <charset val="134"/>
      </rPr>
      <t>)</t>
    </r>
  </si>
  <si>
    <r>
      <rPr>
        <sz val="16"/>
        <rFont val="Times New Roman"/>
        <charset val="134"/>
      </rPr>
      <t xml:space="preserve"> </t>
    </r>
    <r>
      <rPr>
        <sz val="16"/>
        <rFont val="方正仿宋_GBK"/>
        <charset val="134"/>
      </rPr>
      <t>为加强农业产业配套基础设施建设，计划在关地小组新建一群电力热泵烤房，改善烤烟生产条件，提升烟叶烘烤质量，少数民族地区群众增收困难的问题。</t>
    </r>
  </si>
  <si>
    <t>张晨</t>
  </si>
  <si>
    <r>
      <rPr>
        <sz val="16"/>
        <rFont val="方正仿宋_GBK"/>
        <charset val="134"/>
      </rPr>
      <t>澄江市海口镇松元村委会石龙小组</t>
    </r>
    <r>
      <rPr>
        <sz val="16"/>
        <rFont val="Times New Roman"/>
        <charset val="134"/>
      </rPr>
      <t>2023</t>
    </r>
    <r>
      <rPr>
        <sz val="16"/>
        <rFont val="方正仿宋_GBK"/>
        <charset val="134"/>
      </rPr>
      <t>年财政衔接推进乡村振兴烤房建设项目</t>
    </r>
  </si>
  <si>
    <r>
      <rPr>
        <sz val="16"/>
        <rFont val="Times New Roman"/>
        <charset val="134"/>
      </rPr>
      <t xml:space="preserve">    </t>
    </r>
    <r>
      <rPr>
        <sz val="16"/>
        <rFont val="方正仿宋_GBK"/>
        <charset val="134"/>
      </rPr>
      <t>为加强农业产业配套基础设施建设，计划在石龙小组新建一群电力热泵烤房，改善烤烟生产条件，提升烟叶烘烤质量，少数民族地区群众增收困难的问题。</t>
    </r>
    <r>
      <rPr>
        <sz val="16"/>
        <rFont val="Times New Roman"/>
        <charset val="134"/>
      </rPr>
      <t xml:space="preserve">
        1.</t>
    </r>
    <r>
      <rPr>
        <sz val="16"/>
        <rFont val="方正仿宋_GBK"/>
        <charset val="134"/>
      </rPr>
      <t>新建轻钢结构管理房</t>
    </r>
    <r>
      <rPr>
        <sz val="16"/>
        <rFont val="Times New Roman"/>
        <charset val="134"/>
      </rPr>
      <t xml:space="preserve"> 1</t>
    </r>
    <r>
      <rPr>
        <sz val="16"/>
        <rFont val="方正仿宋_GBK"/>
        <charset val="134"/>
      </rPr>
      <t>座，建筑面积</t>
    </r>
    <r>
      <rPr>
        <sz val="16"/>
        <rFont val="Times New Roman"/>
        <charset val="134"/>
      </rPr>
      <t xml:space="preserve"> 58.80 </t>
    </r>
    <r>
      <rPr>
        <sz val="16"/>
        <rFont val="方正仿宋_GBK"/>
        <charset val="134"/>
      </rPr>
      <t>㎡</t>
    </r>
    <r>
      <rPr>
        <sz val="16"/>
        <rFont val="Times New Roman"/>
        <charset val="134"/>
      </rPr>
      <t>(</t>
    </r>
    <r>
      <rPr>
        <sz val="16"/>
        <rFont val="方正仿宋_GBK"/>
        <charset val="134"/>
      </rPr>
      <t>内含值班室、配电室及储油间</t>
    </r>
    <r>
      <rPr>
        <sz val="16"/>
        <rFont val="Times New Roman"/>
        <charset val="134"/>
      </rPr>
      <t>)</t>
    </r>
    <r>
      <rPr>
        <sz val="16"/>
        <rFont val="方正仿宋_GBK"/>
        <charset val="134"/>
      </rPr>
      <t>。</t>
    </r>
    <r>
      <rPr>
        <sz val="16"/>
        <rFont val="Times New Roman"/>
        <charset val="134"/>
      </rPr>
      <t>2.</t>
    </r>
    <r>
      <rPr>
        <sz val="16"/>
        <rFont val="方正仿宋_GBK"/>
        <charset val="134"/>
      </rPr>
      <t>新建编烟棚一座，编烟棚长</t>
    </r>
    <r>
      <rPr>
        <sz val="16"/>
        <rFont val="Times New Roman"/>
        <charset val="134"/>
      </rPr>
      <t xml:space="preserve"> 29.20 </t>
    </r>
    <r>
      <rPr>
        <sz val="16"/>
        <rFont val="方正仿宋_GBK"/>
        <charset val="134"/>
      </rPr>
      <t>米，宽</t>
    </r>
    <r>
      <rPr>
        <sz val="16"/>
        <rFont val="Times New Roman"/>
        <charset val="134"/>
      </rPr>
      <t xml:space="preserve">5.30 </t>
    </r>
    <r>
      <rPr>
        <sz val="16"/>
        <rFont val="方正仿宋_GBK"/>
        <charset val="134"/>
      </rPr>
      <t>米，建筑面积</t>
    </r>
    <r>
      <rPr>
        <sz val="16"/>
        <rFont val="Times New Roman"/>
        <charset val="134"/>
      </rPr>
      <t xml:space="preserve">154.76 </t>
    </r>
    <r>
      <rPr>
        <sz val="16"/>
        <rFont val="方正仿宋_GBK"/>
        <charset val="134"/>
      </rPr>
      <t>㎡，编烟棚主体采用钢架结构，具体做法详见施工图。</t>
    </r>
    <r>
      <rPr>
        <sz val="16"/>
        <rFont val="Times New Roman"/>
        <charset val="134"/>
      </rPr>
      <t>3.</t>
    </r>
    <r>
      <rPr>
        <sz val="16"/>
        <rFont val="方正仿宋_GBK"/>
        <charset val="134"/>
      </rPr>
      <t>烤房片区混凝土场地硬化</t>
    </r>
    <r>
      <rPr>
        <sz val="16"/>
        <rFont val="Times New Roman"/>
        <charset val="134"/>
      </rPr>
      <t xml:space="preserve"> 506.00 </t>
    </r>
    <r>
      <rPr>
        <sz val="16"/>
        <rFont val="方正仿宋_GBK"/>
        <charset val="134"/>
      </rPr>
      <t>㎡。</t>
    </r>
    <r>
      <rPr>
        <sz val="16"/>
        <rFont val="Times New Roman"/>
        <charset val="134"/>
      </rPr>
      <t>4.</t>
    </r>
    <r>
      <rPr>
        <sz val="16"/>
        <rFont val="方正仿宋_GBK"/>
        <charset val="134"/>
      </rPr>
      <t>烤房场地铺设砂砾石</t>
    </r>
    <r>
      <rPr>
        <sz val="16"/>
        <rFont val="Times New Roman"/>
        <charset val="134"/>
      </rPr>
      <t>470.00</t>
    </r>
    <r>
      <rPr>
        <sz val="16"/>
        <rFont val="方正仿宋_GBK"/>
        <charset val="134"/>
      </rPr>
      <t>㎡。</t>
    </r>
    <r>
      <rPr>
        <sz val="16"/>
        <rFont val="Times New Roman"/>
        <charset val="134"/>
      </rPr>
      <t>5.</t>
    </r>
    <r>
      <rPr>
        <sz val="16"/>
        <rFont val="方正仿宋_GBK"/>
        <charset val="134"/>
      </rPr>
      <t>新建护栏</t>
    </r>
    <r>
      <rPr>
        <sz val="16"/>
        <rFont val="Times New Roman"/>
        <charset val="134"/>
      </rPr>
      <t>:A1</t>
    </r>
    <r>
      <rPr>
        <sz val="16"/>
        <rFont val="方正仿宋_GBK"/>
        <charset val="134"/>
      </rPr>
      <t>型护栏</t>
    </r>
    <r>
      <rPr>
        <sz val="16"/>
        <rFont val="Times New Roman"/>
        <charset val="134"/>
      </rPr>
      <t xml:space="preserve"> 85m</t>
    </r>
    <r>
      <rPr>
        <sz val="16"/>
        <rFont val="方正仿宋_GBK"/>
        <charset val="134"/>
      </rPr>
      <t>；</t>
    </r>
    <r>
      <rPr>
        <sz val="16"/>
        <rFont val="Times New Roman"/>
        <charset val="134"/>
      </rPr>
      <t>A2</t>
    </r>
    <r>
      <rPr>
        <sz val="16"/>
        <rFont val="方正仿宋_GBK"/>
        <charset val="134"/>
      </rPr>
      <t>型护栏</t>
    </r>
    <r>
      <rPr>
        <sz val="16"/>
        <rFont val="Times New Roman"/>
        <charset val="134"/>
      </rPr>
      <t>46 m</t>
    </r>
    <r>
      <rPr>
        <sz val="16"/>
        <rFont val="方正仿宋_GBK"/>
        <charset val="134"/>
      </rPr>
      <t>。</t>
    </r>
    <r>
      <rPr>
        <sz val="16"/>
        <rFont val="Times New Roman"/>
        <charset val="134"/>
      </rPr>
      <t>6.</t>
    </r>
    <r>
      <rPr>
        <sz val="16"/>
        <rFont val="方正仿宋_GBK"/>
        <charset val="134"/>
      </rPr>
      <t>新建石挡土墙</t>
    </r>
    <r>
      <rPr>
        <sz val="16"/>
        <rFont val="Times New Roman"/>
        <charset val="134"/>
      </rPr>
      <t>115m³</t>
    </r>
    <r>
      <rPr>
        <sz val="16"/>
        <rFont val="方正仿宋_GBK"/>
        <charset val="134"/>
      </rPr>
      <t>；</t>
    </r>
    <r>
      <rPr>
        <sz val="16"/>
        <rFont val="Times New Roman"/>
        <charset val="134"/>
      </rPr>
      <t>7.</t>
    </r>
    <r>
      <rPr>
        <sz val="16"/>
        <rFont val="方正仿宋_GBK"/>
        <charset val="134"/>
      </rPr>
      <t>修筑入口大门</t>
    </r>
    <r>
      <rPr>
        <sz val="16"/>
        <rFont val="Times New Roman"/>
        <charset val="134"/>
      </rPr>
      <t xml:space="preserve">1 </t>
    </r>
    <r>
      <rPr>
        <sz val="16"/>
        <rFont val="方正仿宋_GBK"/>
        <charset val="134"/>
      </rPr>
      <t>座。</t>
    </r>
    <r>
      <rPr>
        <sz val="16"/>
        <rFont val="Times New Roman"/>
        <charset val="134"/>
      </rPr>
      <t>8.</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 xml:space="preserve"> 10 </t>
    </r>
    <r>
      <rPr>
        <sz val="16"/>
        <rFont val="方正仿宋_GBK"/>
        <charset val="134"/>
      </rPr>
      <t>座</t>
    </r>
    <r>
      <rPr>
        <sz val="16"/>
        <rFont val="Times New Roman"/>
        <charset val="134"/>
      </rPr>
      <t>(</t>
    </r>
    <r>
      <rPr>
        <sz val="16"/>
        <rFont val="方正仿宋_GBK"/>
        <charset val="134"/>
      </rPr>
      <t>包含烤房主体及内部设备安装</t>
    </r>
    <r>
      <rPr>
        <sz val="16"/>
        <rFont val="Times New Roman"/>
        <charset val="134"/>
      </rPr>
      <t>)</t>
    </r>
    <r>
      <rPr>
        <sz val="16"/>
        <rFont val="方正仿宋_GBK"/>
        <charset val="134"/>
      </rPr>
      <t>。</t>
    </r>
    <r>
      <rPr>
        <sz val="16"/>
        <rFont val="Times New Roman"/>
        <charset val="134"/>
      </rPr>
      <t>9.</t>
    </r>
    <r>
      <rPr>
        <sz val="16"/>
        <rFont val="方正仿宋_GBK"/>
        <charset val="134"/>
      </rPr>
      <t>为考虑安全场地内安装监控系统</t>
    </r>
    <r>
      <rPr>
        <sz val="16"/>
        <rFont val="Times New Roman"/>
        <charset val="134"/>
      </rPr>
      <t>1</t>
    </r>
    <r>
      <rPr>
        <sz val="16"/>
        <rFont val="方正仿宋_GBK"/>
        <charset val="134"/>
      </rPr>
      <t>套</t>
    </r>
    <r>
      <rPr>
        <sz val="16"/>
        <rFont val="Times New Roman"/>
        <charset val="134"/>
      </rPr>
      <t>(</t>
    </r>
    <r>
      <rPr>
        <sz val="16"/>
        <rFont val="方正仿宋_GBK"/>
        <charset val="134"/>
      </rPr>
      <t>具体参数由专业厂家二次深化设计</t>
    </r>
    <r>
      <rPr>
        <sz val="16"/>
        <rFont val="Times New Roman"/>
        <charset val="134"/>
      </rPr>
      <t>)</t>
    </r>
    <r>
      <rPr>
        <sz val="16"/>
        <rFont val="方正仿宋_GBK"/>
        <charset val="134"/>
      </rPr>
      <t>。</t>
    </r>
    <r>
      <rPr>
        <sz val="16"/>
        <rFont val="Times New Roman"/>
        <charset val="134"/>
      </rPr>
      <t>10.</t>
    </r>
    <r>
      <rPr>
        <sz val="16"/>
        <rFont val="方正仿宋_GBK"/>
        <charset val="134"/>
      </rPr>
      <t>购买电启动额定功率</t>
    </r>
    <r>
      <rPr>
        <sz val="16"/>
        <rFont val="Times New Roman"/>
        <charset val="134"/>
      </rPr>
      <t>300kW</t>
    </r>
    <r>
      <rPr>
        <sz val="16"/>
        <rFont val="方正仿宋_GBK"/>
        <charset val="134"/>
      </rPr>
      <t>三相柴油发电机</t>
    </r>
    <r>
      <rPr>
        <sz val="16"/>
        <rFont val="Times New Roman"/>
        <charset val="134"/>
      </rPr>
      <t>1</t>
    </r>
    <r>
      <rPr>
        <sz val="16"/>
        <rFont val="方正仿宋_GBK"/>
        <charset val="134"/>
      </rPr>
      <t>台。</t>
    </r>
    <r>
      <rPr>
        <sz val="16"/>
        <rFont val="Times New Roman"/>
        <charset val="134"/>
      </rPr>
      <t>11.</t>
    </r>
    <r>
      <rPr>
        <sz val="16"/>
        <rFont val="方正仿宋_GBK"/>
        <charset val="134"/>
      </rPr>
      <t>安装动力柜</t>
    </r>
    <r>
      <rPr>
        <sz val="16"/>
        <rFont val="Times New Roman"/>
        <charset val="134"/>
      </rPr>
      <t>1</t>
    </r>
    <r>
      <rPr>
        <sz val="16"/>
        <rFont val="方正仿宋_GBK"/>
        <charset val="134"/>
      </rPr>
      <t>台动力柜</t>
    </r>
    <r>
      <rPr>
        <sz val="16"/>
        <rFont val="Times New Roman"/>
        <charset val="134"/>
      </rPr>
      <t>(</t>
    </r>
    <r>
      <rPr>
        <sz val="16"/>
        <rFont val="方正仿宋_GBK"/>
        <charset val="134"/>
      </rPr>
      <t>内含柜体、双头刀闸、电流表、电压表、空开</t>
    </r>
    <r>
      <rPr>
        <sz val="16"/>
        <rFont val="Times New Roman"/>
        <charset val="134"/>
      </rPr>
      <t>)</t>
    </r>
    <r>
      <rPr>
        <sz val="16"/>
        <rFont val="方正仿宋_GBK"/>
        <charset val="134"/>
      </rPr>
      <t>。</t>
    </r>
    <r>
      <rPr>
        <sz val="16"/>
        <rFont val="Times New Roman"/>
        <charset val="134"/>
      </rPr>
      <t>12.</t>
    </r>
    <r>
      <rPr>
        <sz val="16"/>
        <rFont val="方正仿宋_GBK"/>
        <charset val="134"/>
      </rPr>
      <t>安装</t>
    </r>
    <r>
      <rPr>
        <sz val="16"/>
        <rFont val="Times New Roman"/>
        <charset val="134"/>
      </rPr>
      <t xml:space="preserve"> 315KVA </t>
    </r>
    <r>
      <rPr>
        <sz val="16"/>
        <rFont val="方正仿宋_GBK"/>
        <charset val="134"/>
      </rPr>
      <t>变压器</t>
    </r>
    <r>
      <rPr>
        <sz val="16"/>
        <rFont val="Times New Roman"/>
        <charset val="134"/>
      </rPr>
      <t xml:space="preserve">1 </t>
    </r>
    <r>
      <rPr>
        <sz val="16"/>
        <rFont val="方正仿宋_GBK"/>
        <charset val="134"/>
      </rPr>
      <t>台</t>
    </r>
    <r>
      <rPr>
        <sz val="16"/>
        <rFont val="Times New Roman"/>
        <charset val="134"/>
      </rPr>
      <t>(</t>
    </r>
    <r>
      <rPr>
        <sz val="16"/>
        <rFont val="方正仿宋_GBK"/>
        <charset val="134"/>
      </rPr>
      <t>专业公司设计安装</t>
    </r>
    <r>
      <rPr>
        <sz val="16"/>
        <rFont val="Times New Roman"/>
        <charset val="134"/>
      </rPr>
      <t>)</t>
    </r>
    <r>
      <rPr>
        <sz val="16"/>
        <rFont val="方正仿宋_GBK"/>
        <charset val="134"/>
      </rPr>
      <t>。</t>
    </r>
  </si>
  <si>
    <t>为加强农业产业配套基础设施建设，计划在石龙小组新建一群电力热泵烤房，改善烤烟生产条件，提升烟叶烘烤质量，少数民族地区群众增收困难的问题。</t>
  </si>
  <si>
    <r>
      <rPr>
        <sz val="16"/>
        <rFont val="方正仿宋_GBK"/>
        <charset val="134"/>
      </rPr>
      <t>澄江市海口镇松元村委会松子园小组</t>
    </r>
    <r>
      <rPr>
        <sz val="16"/>
        <rFont val="Times New Roman"/>
        <charset val="134"/>
      </rPr>
      <t>2023</t>
    </r>
    <r>
      <rPr>
        <sz val="16"/>
        <rFont val="方正仿宋_GBK"/>
        <charset val="134"/>
      </rPr>
      <t>年财政衔接推进乡村振兴烤房建设项目</t>
    </r>
  </si>
  <si>
    <r>
      <rPr>
        <sz val="16"/>
        <rFont val="Times New Roman"/>
        <charset val="134"/>
      </rPr>
      <t xml:space="preserve">    </t>
    </r>
    <r>
      <rPr>
        <sz val="16"/>
        <rFont val="方正仿宋_GBK"/>
        <charset val="134"/>
      </rPr>
      <t>为加强农业产业配套基础设施建设，计划在松子元小组新建一群电力热泵烤房，改善烤烟生产条件，提升烟叶烘烤质量，少数民族地区群众增收困难的问题。</t>
    </r>
    <r>
      <rPr>
        <sz val="16"/>
        <rFont val="Times New Roman"/>
        <charset val="134"/>
      </rPr>
      <t xml:space="preserve">
    1. </t>
    </r>
    <r>
      <rPr>
        <sz val="16"/>
        <rFont val="方正仿宋_GBK"/>
        <charset val="134"/>
      </rPr>
      <t>新建轻钢结构管理房</t>
    </r>
    <r>
      <rPr>
        <sz val="16"/>
        <rFont val="Times New Roman"/>
        <charset val="134"/>
      </rPr>
      <t xml:space="preserve"> 1</t>
    </r>
    <r>
      <rPr>
        <sz val="16"/>
        <rFont val="方正仿宋_GBK"/>
        <charset val="134"/>
      </rPr>
      <t>座，建筑面积</t>
    </r>
    <r>
      <rPr>
        <sz val="16"/>
        <rFont val="Times New Roman"/>
        <charset val="134"/>
      </rPr>
      <t xml:space="preserve"> 58.80 </t>
    </r>
    <r>
      <rPr>
        <sz val="16"/>
        <rFont val="方正仿宋_GBK"/>
        <charset val="134"/>
      </rPr>
      <t>㎡</t>
    </r>
    <r>
      <rPr>
        <sz val="16"/>
        <rFont val="Times New Roman"/>
        <charset val="134"/>
      </rPr>
      <t>(</t>
    </r>
    <r>
      <rPr>
        <sz val="16"/>
        <rFont val="方正仿宋_GBK"/>
        <charset val="134"/>
      </rPr>
      <t>内含值班室、配电室及储油间</t>
    </r>
    <r>
      <rPr>
        <sz val="16"/>
        <rFont val="Times New Roman"/>
        <charset val="134"/>
      </rPr>
      <t>)</t>
    </r>
    <r>
      <rPr>
        <sz val="16"/>
        <rFont val="方正仿宋_GBK"/>
        <charset val="134"/>
      </rPr>
      <t>。</t>
    </r>
    <r>
      <rPr>
        <sz val="16"/>
        <rFont val="Times New Roman"/>
        <charset val="134"/>
      </rPr>
      <t>2.</t>
    </r>
    <r>
      <rPr>
        <sz val="16"/>
        <rFont val="方正仿宋_GBK"/>
        <charset val="134"/>
      </rPr>
      <t>新建编烟棚一座，编烟棚长</t>
    </r>
    <r>
      <rPr>
        <sz val="16"/>
        <rFont val="Times New Roman"/>
        <charset val="134"/>
      </rPr>
      <t xml:space="preserve"> 29.20 </t>
    </r>
    <r>
      <rPr>
        <sz val="16"/>
        <rFont val="方正仿宋_GBK"/>
        <charset val="134"/>
      </rPr>
      <t>米，宽</t>
    </r>
    <r>
      <rPr>
        <sz val="16"/>
        <rFont val="Times New Roman"/>
        <charset val="134"/>
      </rPr>
      <t>5.08</t>
    </r>
    <r>
      <rPr>
        <sz val="16"/>
        <rFont val="方正仿宋_GBK"/>
        <charset val="134"/>
      </rPr>
      <t>米，建筑面积</t>
    </r>
    <r>
      <rPr>
        <sz val="16"/>
        <rFont val="Times New Roman"/>
        <charset val="134"/>
      </rPr>
      <t xml:space="preserve">148.34 </t>
    </r>
    <r>
      <rPr>
        <sz val="16"/>
        <rFont val="方正仿宋_GBK"/>
        <charset val="134"/>
      </rPr>
      <t>㎡，编烟棚主体采用钢架结构，具体做法详见施工图。</t>
    </r>
    <r>
      <rPr>
        <sz val="16"/>
        <rFont val="Times New Roman"/>
        <charset val="134"/>
      </rPr>
      <t>3.</t>
    </r>
    <r>
      <rPr>
        <sz val="16"/>
        <rFont val="方正仿宋_GBK"/>
        <charset val="134"/>
      </rPr>
      <t>拆除现有空心砖石棉瓦简易房</t>
    </r>
    <r>
      <rPr>
        <sz val="16"/>
        <rFont val="Times New Roman"/>
        <charset val="134"/>
      </rPr>
      <t>750.00</t>
    </r>
    <r>
      <rPr>
        <sz val="16"/>
        <rFont val="方正仿宋_GBK"/>
        <charset val="134"/>
      </rPr>
      <t>㎡。</t>
    </r>
    <r>
      <rPr>
        <sz val="16"/>
        <rFont val="Times New Roman"/>
        <charset val="134"/>
      </rPr>
      <t>4.</t>
    </r>
    <r>
      <rPr>
        <sz val="16"/>
        <rFont val="方正仿宋_GBK"/>
        <charset val="134"/>
      </rPr>
      <t>拆除</t>
    </r>
    <r>
      <rPr>
        <sz val="16"/>
        <rFont val="Times New Roman"/>
        <charset val="134"/>
      </rPr>
      <t>1.60m</t>
    </r>
    <r>
      <rPr>
        <sz val="16"/>
        <rFont val="方正仿宋_GBK"/>
        <charset val="134"/>
      </rPr>
      <t>宽高</t>
    </r>
    <r>
      <rPr>
        <sz val="16"/>
        <rFont val="Times New Roman"/>
        <charset val="134"/>
      </rPr>
      <t>0.45m</t>
    </r>
    <r>
      <rPr>
        <sz val="16"/>
        <rFont val="方正仿宋_GBK"/>
        <charset val="134"/>
      </rPr>
      <t>砖砌体</t>
    </r>
    <r>
      <rPr>
        <sz val="16"/>
        <rFont val="Times New Roman"/>
        <charset val="134"/>
      </rPr>
      <t>56m</t>
    </r>
    <r>
      <rPr>
        <sz val="16"/>
        <rFont val="方正仿宋_GBK"/>
        <charset val="134"/>
      </rPr>
      <t>。</t>
    </r>
    <r>
      <rPr>
        <sz val="16"/>
        <rFont val="Times New Roman"/>
        <charset val="134"/>
      </rPr>
      <t>5.</t>
    </r>
    <r>
      <rPr>
        <sz val="16"/>
        <rFont val="方正仿宋_GBK"/>
        <charset val="134"/>
      </rPr>
      <t>拆除</t>
    </r>
    <r>
      <rPr>
        <sz val="16"/>
        <rFont val="Times New Roman"/>
        <charset val="134"/>
      </rPr>
      <t>200mm</t>
    </r>
    <r>
      <rPr>
        <sz val="16"/>
        <rFont val="方正仿宋_GBK"/>
        <charset val="134"/>
      </rPr>
      <t>厚混凝土场地</t>
    </r>
    <r>
      <rPr>
        <sz val="16"/>
        <rFont val="Times New Roman"/>
        <charset val="134"/>
      </rPr>
      <t>115</t>
    </r>
    <r>
      <rPr>
        <sz val="16"/>
        <rFont val="方正仿宋_GBK"/>
        <charset val="134"/>
      </rPr>
      <t>㎡。</t>
    </r>
    <r>
      <rPr>
        <sz val="16"/>
        <rFont val="Times New Roman"/>
        <charset val="134"/>
      </rPr>
      <t>6.</t>
    </r>
    <r>
      <rPr>
        <sz val="16"/>
        <rFont val="方正仿宋_GBK"/>
        <charset val="134"/>
      </rPr>
      <t>烤房片区混凝土场地硬化</t>
    </r>
    <r>
      <rPr>
        <sz val="16"/>
        <rFont val="Times New Roman"/>
        <charset val="134"/>
      </rPr>
      <t>1080</t>
    </r>
    <r>
      <rPr>
        <sz val="16"/>
        <rFont val="方正仿宋_GBK"/>
        <charset val="134"/>
      </rPr>
      <t>㎡。</t>
    </r>
    <r>
      <rPr>
        <sz val="16"/>
        <rFont val="Times New Roman"/>
        <charset val="134"/>
      </rPr>
      <t>7.</t>
    </r>
    <r>
      <rPr>
        <sz val="16"/>
        <rFont val="方正仿宋_GBK"/>
        <charset val="134"/>
      </rPr>
      <t>乔木移栽</t>
    </r>
    <r>
      <rPr>
        <sz val="16"/>
        <rFont val="Times New Roman"/>
        <charset val="134"/>
      </rPr>
      <t>18</t>
    </r>
    <r>
      <rPr>
        <sz val="16"/>
        <rFont val="方正仿宋_GBK"/>
        <charset val="134"/>
      </rPr>
      <t>株。</t>
    </r>
    <r>
      <rPr>
        <sz val="16"/>
        <rFont val="Times New Roman"/>
        <charset val="134"/>
      </rPr>
      <t>8.</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 xml:space="preserve"> 10 </t>
    </r>
    <r>
      <rPr>
        <sz val="16"/>
        <rFont val="方正仿宋_GBK"/>
        <charset val="134"/>
      </rPr>
      <t>座</t>
    </r>
    <r>
      <rPr>
        <sz val="16"/>
        <rFont val="Times New Roman"/>
        <charset val="134"/>
      </rPr>
      <t>(</t>
    </r>
    <r>
      <rPr>
        <sz val="16"/>
        <rFont val="方正仿宋_GBK"/>
        <charset val="134"/>
      </rPr>
      <t>包含烤房主体及内部设备安装</t>
    </r>
    <r>
      <rPr>
        <sz val="16"/>
        <rFont val="Times New Roman"/>
        <charset val="134"/>
      </rPr>
      <t>)</t>
    </r>
    <r>
      <rPr>
        <sz val="16"/>
        <rFont val="方正仿宋_GBK"/>
        <charset val="134"/>
      </rPr>
      <t>。</t>
    </r>
    <r>
      <rPr>
        <sz val="16"/>
        <rFont val="Times New Roman"/>
        <charset val="134"/>
      </rPr>
      <t>9.</t>
    </r>
    <r>
      <rPr>
        <sz val="16"/>
        <rFont val="方正仿宋_GBK"/>
        <charset val="134"/>
      </rPr>
      <t>为考虑安全场地内安装监控系统</t>
    </r>
    <r>
      <rPr>
        <sz val="16"/>
        <rFont val="Times New Roman"/>
        <charset val="134"/>
      </rPr>
      <t>1</t>
    </r>
    <r>
      <rPr>
        <sz val="16"/>
        <rFont val="方正仿宋_GBK"/>
        <charset val="134"/>
      </rPr>
      <t>套</t>
    </r>
    <r>
      <rPr>
        <sz val="16"/>
        <rFont val="Times New Roman"/>
        <charset val="134"/>
      </rPr>
      <t>(</t>
    </r>
    <r>
      <rPr>
        <sz val="16"/>
        <rFont val="方正仿宋_GBK"/>
        <charset val="134"/>
      </rPr>
      <t>具体参数由专业厂家二次深化设计</t>
    </r>
    <r>
      <rPr>
        <sz val="16"/>
        <rFont val="Times New Roman"/>
        <charset val="134"/>
      </rPr>
      <t>)</t>
    </r>
    <r>
      <rPr>
        <sz val="16"/>
        <rFont val="方正仿宋_GBK"/>
        <charset val="134"/>
      </rPr>
      <t>。</t>
    </r>
    <r>
      <rPr>
        <sz val="16"/>
        <rFont val="Times New Roman"/>
        <charset val="134"/>
      </rPr>
      <t>10.</t>
    </r>
    <r>
      <rPr>
        <sz val="16"/>
        <rFont val="方正仿宋_GBK"/>
        <charset val="134"/>
      </rPr>
      <t>购买电启动额定功率</t>
    </r>
    <r>
      <rPr>
        <sz val="16"/>
        <rFont val="Times New Roman"/>
        <charset val="134"/>
      </rPr>
      <t>300kW</t>
    </r>
    <r>
      <rPr>
        <sz val="16"/>
        <rFont val="方正仿宋_GBK"/>
        <charset val="134"/>
      </rPr>
      <t>三相柴油发电机</t>
    </r>
    <r>
      <rPr>
        <sz val="16"/>
        <rFont val="Times New Roman"/>
        <charset val="134"/>
      </rPr>
      <t>1</t>
    </r>
    <r>
      <rPr>
        <sz val="16"/>
        <rFont val="方正仿宋_GBK"/>
        <charset val="134"/>
      </rPr>
      <t>台。</t>
    </r>
    <r>
      <rPr>
        <sz val="16"/>
        <rFont val="Times New Roman"/>
        <charset val="134"/>
      </rPr>
      <t>11.</t>
    </r>
    <r>
      <rPr>
        <sz val="16"/>
        <rFont val="方正仿宋_GBK"/>
        <charset val="134"/>
      </rPr>
      <t>安装动力柜</t>
    </r>
    <r>
      <rPr>
        <sz val="16"/>
        <rFont val="Times New Roman"/>
        <charset val="134"/>
      </rPr>
      <t>1</t>
    </r>
    <r>
      <rPr>
        <sz val="16"/>
        <rFont val="方正仿宋_GBK"/>
        <charset val="134"/>
      </rPr>
      <t>台动力柜</t>
    </r>
    <r>
      <rPr>
        <sz val="16"/>
        <rFont val="Times New Roman"/>
        <charset val="134"/>
      </rPr>
      <t>(</t>
    </r>
    <r>
      <rPr>
        <sz val="16"/>
        <rFont val="方正仿宋_GBK"/>
        <charset val="134"/>
      </rPr>
      <t>内含柜体、双头刀闸、电流表、电压表、空开</t>
    </r>
    <r>
      <rPr>
        <sz val="16"/>
        <rFont val="Times New Roman"/>
        <charset val="134"/>
      </rPr>
      <t>)</t>
    </r>
    <r>
      <rPr>
        <sz val="16"/>
        <rFont val="方正仿宋_GBK"/>
        <charset val="134"/>
      </rPr>
      <t>。</t>
    </r>
    <r>
      <rPr>
        <sz val="16"/>
        <rFont val="Times New Roman"/>
        <charset val="134"/>
      </rPr>
      <t>12.</t>
    </r>
    <r>
      <rPr>
        <sz val="16"/>
        <rFont val="方正仿宋_GBK"/>
        <charset val="134"/>
      </rPr>
      <t>安装</t>
    </r>
    <r>
      <rPr>
        <sz val="16"/>
        <rFont val="Times New Roman"/>
        <charset val="134"/>
      </rPr>
      <t xml:space="preserve"> 315KVA </t>
    </r>
    <r>
      <rPr>
        <sz val="16"/>
        <rFont val="方正仿宋_GBK"/>
        <charset val="134"/>
      </rPr>
      <t>变压器</t>
    </r>
    <r>
      <rPr>
        <sz val="16"/>
        <rFont val="Times New Roman"/>
        <charset val="134"/>
      </rPr>
      <t xml:space="preserve">1 </t>
    </r>
    <r>
      <rPr>
        <sz val="16"/>
        <rFont val="方正仿宋_GBK"/>
        <charset val="134"/>
      </rPr>
      <t>台</t>
    </r>
    <r>
      <rPr>
        <sz val="16"/>
        <rFont val="Times New Roman"/>
        <charset val="134"/>
      </rPr>
      <t>(</t>
    </r>
    <r>
      <rPr>
        <sz val="16"/>
        <rFont val="方正仿宋_GBK"/>
        <charset val="134"/>
      </rPr>
      <t>专业公司设计安装</t>
    </r>
    <r>
      <rPr>
        <sz val="16"/>
        <rFont val="Times New Roman"/>
        <charset val="134"/>
      </rPr>
      <t>)</t>
    </r>
    <r>
      <rPr>
        <sz val="16"/>
        <rFont val="方正仿宋_GBK"/>
        <charset val="134"/>
      </rPr>
      <t>。</t>
    </r>
  </si>
  <si>
    <t>为加强农业产业配套基础设施建设，计划在松子元小组新建一群电力热泵烤房，改善烤烟生产条件，提升烟叶烘烤质量，少数民族地区群众增收困难的问题。</t>
  </si>
  <si>
    <t>永和村委会</t>
  </si>
  <si>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永和村韭菜交易市场配套基础设施建设工程</t>
    </r>
  </si>
  <si>
    <r>
      <rPr>
        <sz val="16"/>
        <rFont val="Times New Roman"/>
        <charset val="134"/>
      </rPr>
      <t xml:space="preserve">     </t>
    </r>
    <r>
      <rPr>
        <sz val="16"/>
        <rFont val="方正仿宋_GBK"/>
        <charset val="134"/>
      </rPr>
      <t>永和村是澄江市的七个建档立卡脱贫村之一，主要致贫原因是基础设施建设落后和产业发展不充分。自</t>
    </r>
    <r>
      <rPr>
        <sz val="16"/>
        <rFont val="Times New Roman"/>
        <charset val="134"/>
      </rPr>
      <t>2015</t>
    </r>
    <r>
      <rPr>
        <sz val="16"/>
        <rFont val="方正仿宋_GBK"/>
        <charset val="134"/>
      </rPr>
      <t>年实施精准扶贫后，为了加大产业扶持力度，永和村充分利用南盘江河谷地带的温热气候，大力发展韭菜种植业，通过多年的扶持发展壮大，目前永和村成为了澄江韭菜种植的主产地，种植面积约</t>
    </r>
    <r>
      <rPr>
        <sz val="16"/>
        <rFont val="Times New Roman"/>
        <charset val="134"/>
      </rPr>
      <t>2000</t>
    </r>
    <r>
      <rPr>
        <sz val="16"/>
        <rFont val="方正仿宋_GBK"/>
        <charset val="134"/>
      </rPr>
      <t>多亩。为了方便群众售卖韭菜，永和村利用村内空地搭建简易的交易市场，引进农业企业进驻收购韭菜，从而降低群众的运输成本，提高经济收入。但由于场地过于简陋，缺少必要的遮雨棚和管理用房等，雨水季节及冬季严重影响交易活动。</t>
    </r>
    <r>
      <rPr>
        <sz val="16"/>
        <rFont val="Times New Roman"/>
        <charset val="134"/>
      </rPr>
      <t xml:space="preserve">
   </t>
    </r>
    <r>
      <rPr>
        <sz val="16"/>
        <rFont val="方正仿宋_GBK"/>
        <charset val="134"/>
      </rPr>
      <t>为此永和村计划在简易市场上搭建</t>
    </r>
    <r>
      <rPr>
        <sz val="16"/>
        <rFont val="Times New Roman"/>
        <charset val="134"/>
      </rPr>
      <t>1346</t>
    </r>
    <r>
      <rPr>
        <sz val="16"/>
        <rFont val="方正仿宋_GBK"/>
        <charset val="134"/>
      </rPr>
      <t>平方米的遮雨棚，配套建设一间管理用房、一间农资交易中心。从而提升韭菜交易市场的硬件条件，方便群众和壮大村集体经济。</t>
    </r>
  </si>
  <si>
    <t>完善蔬菜交易市场必要的配套设施，改善交易市场硬件条件，降低蔬菜运输成本，促进产业发展和农民增收。</t>
  </si>
  <si>
    <r>
      <rPr>
        <sz val="16"/>
        <rFont val="方正仿宋_GBK"/>
        <charset val="134"/>
      </rPr>
      <t>带动农户发展生产增产增收</t>
    </r>
    <r>
      <rPr>
        <sz val="16"/>
        <rFont val="Times New Roman"/>
        <charset val="134"/>
      </rPr>
      <t>—</t>
    </r>
    <r>
      <rPr>
        <sz val="16"/>
        <rFont val="方正仿宋_GBK"/>
        <charset val="134"/>
      </rPr>
      <t>产品代销</t>
    </r>
  </si>
  <si>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松元村松子元小组水缸坝农业产业区农业生产供水工程</t>
    </r>
  </si>
  <si>
    <r>
      <rPr>
        <sz val="16"/>
        <rFont val="方正仿宋_GBK"/>
        <charset val="134"/>
      </rPr>
      <t>水缸坝农业产业区位于松子元与浑水塘交界处，总面积约</t>
    </r>
    <r>
      <rPr>
        <sz val="16"/>
        <rFont val="Times New Roman"/>
        <charset val="134"/>
      </rPr>
      <t>600</t>
    </r>
    <r>
      <rPr>
        <sz val="16"/>
        <rFont val="方正仿宋_GBK"/>
        <charset val="134"/>
      </rPr>
      <t>余亩，地势平坦，是松子元小组的农业主产区，但由于常年缺水导致产业发展有限，每年的小春产业发展不充分。</t>
    </r>
    <r>
      <rPr>
        <sz val="16"/>
        <rFont val="Times New Roman"/>
        <charset val="134"/>
      </rPr>
      <t xml:space="preserve">
</t>
    </r>
    <r>
      <rPr>
        <sz val="16"/>
        <rFont val="方正仿宋_GBK"/>
        <charset val="134"/>
      </rPr>
      <t>现计划对水缸坝设施供水工程，从湖外用水循环项目的主水池引水至水缸坝农业产业区，按照智能水表方便群众用水，从而解决水缸坝的缺水问题，促进农业产业发展，完善联农带农机制促进农民增收。</t>
    </r>
  </si>
  <si>
    <t>完成主水池到田间地头分水管的安装，改善农业生产用水条件，充分发展大小春产业，促进农民增收；安装智能水表，刷卡取水、节约用水，方便群众生产和规范用水秩序。</t>
  </si>
  <si>
    <r>
      <rPr>
        <sz val="16"/>
        <rFont val="方正仿宋_GBK"/>
        <charset val="134"/>
      </rPr>
      <t>带动农户发展生产增产增收</t>
    </r>
    <r>
      <rPr>
        <sz val="16"/>
        <rFont val="Times New Roman"/>
        <charset val="134"/>
      </rPr>
      <t>—</t>
    </r>
    <r>
      <rPr>
        <sz val="16"/>
        <rFont val="方正仿宋_GBK"/>
        <charset val="134"/>
      </rPr>
      <t>托养托管</t>
    </r>
  </si>
  <si>
    <t>海口社区</t>
  </si>
  <si>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海口社区上下红坡地质灾害搬迁点基础设施以工代赈建设工程</t>
    </r>
  </si>
  <si>
    <r>
      <rPr>
        <sz val="16"/>
        <rFont val="Times New Roman"/>
        <charset val="134"/>
      </rPr>
      <t xml:space="preserve">    </t>
    </r>
    <r>
      <rPr>
        <sz val="16"/>
        <rFont val="方正仿宋_GBK"/>
        <charset val="134"/>
      </rPr>
      <t>为了消除海口下红坡地质灾害点安全隐患和改善上红坡村民的居住条件，</t>
    </r>
    <r>
      <rPr>
        <sz val="16"/>
        <rFont val="Times New Roman"/>
        <charset val="134"/>
      </rPr>
      <t>2023</t>
    </r>
    <r>
      <rPr>
        <sz val="16"/>
        <rFont val="方正仿宋_GBK"/>
        <charset val="134"/>
      </rPr>
      <t>年海口镇对下红坡地灾区内的</t>
    </r>
    <r>
      <rPr>
        <sz val="16"/>
        <rFont val="Times New Roman"/>
        <charset val="134"/>
      </rPr>
      <t>35</t>
    </r>
    <r>
      <rPr>
        <sz val="16"/>
        <rFont val="方正仿宋_GBK"/>
        <charset val="134"/>
      </rPr>
      <t>户</t>
    </r>
    <r>
      <rPr>
        <sz val="16"/>
        <rFont val="Times New Roman"/>
        <charset val="134"/>
      </rPr>
      <t>116</t>
    </r>
    <r>
      <rPr>
        <sz val="16"/>
        <rFont val="方正仿宋_GBK"/>
        <charset val="134"/>
      </rPr>
      <t>人进行易地搬迁，对上红坡基础设施落后、居住环境差的</t>
    </r>
    <r>
      <rPr>
        <sz val="16"/>
        <rFont val="Times New Roman"/>
        <charset val="134"/>
      </rPr>
      <t>54</t>
    </r>
    <r>
      <rPr>
        <sz val="16"/>
        <rFont val="方正仿宋_GBK"/>
        <charset val="134"/>
      </rPr>
      <t>户</t>
    </r>
    <r>
      <rPr>
        <sz val="16"/>
        <rFont val="Times New Roman"/>
        <charset val="134"/>
      </rPr>
      <t>195</t>
    </r>
    <r>
      <rPr>
        <sz val="16"/>
        <rFont val="方正仿宋_GBK"/>
        <charset val="134"/>
      </rPr>
      <t>人进行迁村并点，规划用地面积</t>
    </r>
    <r>
      <rPr>
        <sz val="16"/>
        <rFont val="Times New Roman"/>
        <charset val="134"/>
      </rPr>
      <t>34379.26</t>
    </r>
    <r>
      <rPr>
        <sz val="16"/>
        <rFont val="方正仿宋_GBK"/>
        <charset val="134"/>
      </rPr>
      <t>㎡（约</t>
    </r>
    <r>
      <rPr>
        <sz val="16"/>
        <rFont val="Times New Roman"/>
        <charset val="134"/>
      </rPr>
      <t>51</t>
    </r>
    <r>
      <rPr>
        <sz val="16"/>
        <rFont val="方正仿宋_GBK"/>
        <charset val="134"/>
      </rPr>
      <t>亩），建筑占地面积</t>
    </r>
    <r>
      <rPr>
        <sz val="16"/>
        <rFont val="Times New Roman"/>
        <charset val="134"/>
      </rPr>
      <t xml:space="preserve">12410.95 </t>
    </r>
    <r>
      <rPr>
        <sz val="16"/>
        <rFont val="方正仿宋_GBK"/>
        <charset val="134"/>
      </rPr>
      <t>㎡，总建筑面积</t>
    </r>
    <r>
      <rPr>
        <sz val="16"/>
        <rFont val="Times New Roman"/>
        <charset val="134"/>
      </rPr>
      <t>34105</t>
    </r>
    <r>
      <rPr>
        <sz val="16"/>
        <rFont val="方正仿宋_GBK"/>
        <charset val="134"/>
      </rPr>
      <t>㎡，规划安置居住户数</t>
    </r>
    <r>
      <rPr>
        <sz val="16"/>
        <rFont val="Times New Roman"/>
        <charset val="134"/>
      </rPr>
      <t xml:space="preserve">97 </t>
    </r>
    <r>
      <rPr>
        <sz val="16"/>
        <rFont val="方正仿宋_GBK"/>
        <charset val="134"/>
      </rPr>
      <t>户。目前群众自建房已经全部完成，但由于资金短缺问题，基础配套设施极其落后，导致村内部分区域高差较大、无挡土墙，严重危险村民生命财产安全；村内道路没有硬化，严重影响村民出行及居住；雨污设施未落实，影响村内环境卫生和抚仙湖保护。项目计划实施搬迁点村内的挡土墙、道路、雨污等急需实施的配套建设。</t>
    </r>
  </si>
  <si>
    <t>完成上下红坡搬迁村村内挡土墙建设，消除村内道路垮塌风险，消除安全隐患；完成村内生活污水排污工程，解决村民生活污水排放问题；完成村内道路硬化工程，改善村民居住条件和人居环境。</t>
  </si>
  <si>
    <t>海关社区</t>
  </si>
  <si>
    <t>澄江市海口镇海关社区民族团结进步示范村项目</t>
  </si>
  <si>
    <r>
      <rPr>
        <sz val="16"/>
        <rFont val="方正仿宋_GBK"/>
        <charset val="134"/>
      </rPr>
      <t>该项目占地面积</t>
    </r>
    <r>
      <rPr>
        <sz val="16"/>
        <rFont val="Times New Roman"/>
        <charset val="134"/>
      </rPr>
      <t>5000</t>
    </r>
    <r>
      <rPr>
        <sz val="16"/>
        <rFont val="方正仿宋_GBK"/>
        <charset val="134"/>
      </rPr>
      <t>平方米，土地现状为沙石地面，土地性质为村集体建设用地。一是投资</t>
    </r>
    <r>
      <rPr>
        <sz val="16"/>
        <rFont val="Times New Roman"/>
        <charset val="134"/>
      </rPr>
      <t>78</t>
    </r>
    <r>
      <rPr>
        <sz val="16"/>
        <rFont val="方正仿宋_GBK"/>
        <charset val="134"/>
      </rPr>
      <t>万元对</t>
    </r>
    <r>
      <rPr>
        <sz val="16"/>
        <rFont val="Times New Roman"/>
        <charset val="134"/>
      </rPr>
      <t>4800</t>
    </r>
    <r>
      <rPr>
        <sz val="16"/>
        <rFont val="方正仿宋_GBK"/>
        <charset val="134"/>
      </rPr>
      <t>平方米的沙石路面进行硬化。二是投资</t>
    </r>
    <r>
      <rPr>
        <sz val="16"/>
        <rFont val="Times New Roman"/>
        <charset val="134"/>
      </rPr>
      <t>32</t>
    </r>
    <r>
      <rPr>
        <sz val="16"/>
        <rFont val="方正仿宋_GBK"/>
        <charset val="134"/>
      </rPr>
      <t>万元建设农村特色市集，新建木质房屋</t>
    </r>
    <r>
      <rPr>
        <sz val="16"/>
        <rFont val="Times New Roman"/>
        <charset val="134"/>
      </rPr>
      <t>200</t>
    </r>
    <r>
      <rPr>
        <sz val="16"/>
        <rFont val="方正仿宋_GBK"/>
        <charset val="134"/>
      </rPr>
      <t>平方米及部分临时农产品交易点，带动周边群众自产的蓝莓、葡萄等农产品交易。</t>
    </r>
  </si>
  <si>
    <r>
      <rPr>
        <sz val="16"/>
        <rFont val="Times New Roman"/>
        <charset val="134"/>
      </rPr>
      <t xml:space="preserve"> </t>
    </r>
    <r>
      <rPr>
        <sz val="16"/>
        <rFont val="方正仿宋_GBK"/>
        <charset val="134"/>
      </rPr>
      <t>该项目采取</t>
    </r>
    <r>
      <rPr>
        <sz val="16"/>
        <rFont val="Times New Roman"/>
        <charset val="134"/>
      </rPr>
      <t>“</t>
    </r>
    <r>
      <rPr>
        <sz val="16"/>
        <rFont val="方正仿宋_GBK"/>
        <charset val="134"/>
      </rPr>
      <t>政府</t>
    </r>
    <r>
      <rPr>
        <sz val="16"/>
        <rFont val="Times New Roman"/>
        <charset val="134"/>
      </rPr>
      <t>+</t>
    </r>
    <r>
      <rPr>
        <sz val="16"/>
        <rFont val="方正仿宋_GBK"/>
        <charset val="134"/>
      </rPr>
      <t>村集体</t>
    </r>
    <r>
      <rPr>
        <sz val="16"/>
        <rFont val="Times New Roman"/>
        <charset val="134"/>
      </rPr>
      <t>+</t>
    </r>
    <r>
      <rPr>
        <sz val="16"/>
        <rFont val="方正仿宋_GBK"/>
        <charset val="134"/>
      </rPr>
      <t>群众</t>
    </r>
    <r>
      <rPr>
        <sz val="16"/>
        <rFont val="Times New Roman"/>
        <charset val="134"/>
      </rPr>
      <t>”</t>
    </r>
    <r>
      <rPr>
        <sz val="16"/>
        <rFont val="方正仿宋_GBK"/>
        <charset val="134"/>
      </rPr>
      <t>的模式，用集体土地入股，争取上级部门资金及集体自筹资金模式进行建设，建成后由村办公司运营。。社会效益：本项目能够有力地促进海关社区农业、旅游业发展的集约化、规模化、产业化，可以形成良好的产业配套条件和投资环境，有利于形成以</t>
    </r>
    <r>
      <rPr>
        <sz val="16"/>
        <rFont val="Times New Roman"/>
        <charset val="134"/>
      </rPr>
      <t>“</t>
    </r>
    <r>
      <rPr>
        <sz val="16"/>
        <rFont val="方正仿宋_GBK"/>
        <charset val="134"/>
      </rPr>
      <t>文旅</t>
    </r>
    <r>
      <rPr>
        <sz val="16"/>
        <rFont val="Times New Roman"/>
        <charset val="134"/>
      </rPr>
      <t>+</t>
    </r>
    <r>
      <rPr>
        <sz val="16"/>
        <rFont val="方正仿宋_GBK"/>
        <charset val="134"/>
      </rPr>
      <t>产业</t>
    </r>
    <r>
      <rPr>
        <sz val="16"/>
        <rFont val="Times New Roman"/>
        <charset val="134"/>
      </rPr>
      <t>”</t>
    </r>
    <r>
      <rPr>
        <sz val="16"/>
        <rFont val="方正仿宋_GBK"/>
        <charset val="134"/>
      </rPr>
      <t>为核心的产业结构，进一步改善投资环境，对区域发展有极大的促进作用。经济效益：本项目的建设和实施将有效带动多行业的发展，同时提升村庄知名度和产业品牌，促进村</t>
    </r>
    <r>
      <rPr>
        <sz val="16"/>
        <rFont val="Times New Roman"/>
        <charset val="134"/>
      </rPr>
      <t>10</t>
    </r>
    <r>
      <rPr>
        <sz val="16"/>
        <rFont val="方正仿宋_GBK"/>
        <charset val="134"/>
      </rPr>
      <t>户餐饮业、</t>
    </r>
    <r>
      <rPr>
        <sz val="16"/>
        <rFont val="Times New Roman"/>
        <charset val="134"/>
      </rPr>
      <t>15</t>
    </r>
    <r>
      <rPr>
        <sz val="16"/>
        <rFont val="方正仿宋_GBK"/>
        <charset val="134"/>
      </rPr>
      <t>户民宿业的发展，农业方面可带动</t>
    </r>
    <r>
      <rPr>
        <sz val="16"/>
        <rFont val="Times New Roman"/>
        <charset val="134"/>
      </rPr>
      <t>10</t>
    </r>
    <r>
      <rPr>
        <sz val="16"/>
        <rFont val="方正仿宋_GBK"/>
        <charset val="134"/>
      </rPr>
      <t>亩葡萄、</t>
    </r>
    <r>
      <rPr>
        <sz val="16"/>
        <rFont val="Times New Roman"/>
        <charset val="134"/>
      </rPr>
      <t>100</t>
    </r>
    <r>
      <rPr>
        <sz val="16"/>
        <rFont val="方正仿宋_GBK"/>
        <charset val="134"/>
      </rPr>
      <t>亩蓝莓、</t>
    </r>
    <r>
      <rPr>
        <sz val="16"/>
        <rFont val="Times New Roman"/>
        <charset val="134"/>
      </rPr>
      <t>20</t>
    </r>
    <r>
      <rPr>
        <sz val="16"/>
        <rFont val="方正仿宋_GBK"/>
        <charset val="134"/>
      </rPr>
      <t>亩桃子及</t>
    </r>
    <r>
      <rPr>
        <sz val="16"/>
        <rFont val="Times New Roman"/>
        <charset val="134"/>
      </rPr>
      <t>500</t>
    </r>
    <r>
      <rPr>
        <sz val="16"/>
        <rFont val="方正仿宋_GBK"/>
        <charset val="134"/>
      </rPr>
      <t>余亩各类蔬菜种植交易，带动约</t>
    </r>
    <r>
      <rPr>
        <sz val="16"/>
        <rFont val="Times New Roman"/>
        <charset val="134"/>
      </rPr>
      <t>200</t>
    </r>
    <r>
      <rPr>
        <sz val="16"/>
        <rFont val="方正仿宋_GBK"/>
        <charset val="134"/>
      </rPr>
      <t>人就业增收。村集体经济每年增收</t>
    </r>
    <r>
      <rPr>
        <sz val="16"/>
        <rFont val="Times New Roman"/>
        <charset val="134"/>
      </rPr>
      <t>15</t>
    </r>
    <r>
      <rPr>
        <sz val="16"/>
        <rFont val="方正仿宋_GBK"/>
        <charset val="134"/>
      </rPr>
      <t>万元，促进矣渡片区服务能力的提升。</t>
    </r>
  </si>
  <si>
    <r>
      <rPr>
        <sz val="16"/>
        <rFont val="方正仿宋_GBK"/>
        <charset val="134"/>
      </rPr>
      <t>澄江市海口镇海关社区矣渡村</t>
    </r>
    <r>
      <rPr>
        <sz val="16"/>
        <rFont val="Times New Roman"/>
        <charset val="134"/>
      </rPr>
      <t>2025</t>
    </r>
    <r>
      <rPr>
        <sz val="16"/>
        <rFont val="方正仿宋_GBK"/>
        <charset val="134"/>
      </rPr>
      <t>年衔接资金乡村旅游创意集市建设项目</t>
    </r>
  </si>
  <si>
    <r>
      <rPr>
        <sz val="16"/>
        <rFont val="方正仿宋_GBK"/>
        <charset val="134"/>
      </rPr>
      <t>块新建产业配套用房</t>
    </r>
    <r>
      <rPr>
        <sz val="16"/>
        <rFont val="Times New Roman"/>
        <charset val="134"/>
      </rPr>
      <t xml:space="preserve"> 2 </t>
    </r>
    <r>
      <rPr>
        <sz val="16"/>
        <rFont val="方正仿宋_GBK"/>
        <charset val="134"/>
      </rPr>
      <t>栋，新建建筑退让道路后单栋一层占地面积</t>
    </r>
    <r>
      <rPr>
        <sz val="16"/>
        <rFont val="Times New Roman"/>
        <charset val="134"/>
      </rPr>
      <t xml:space="preserve"> 129.60 </t>
    </r>
    <r>
      <rPr>
        <sz val="16"/>
        <rFont val="方正仿宋_GBK"/>
        <charset val="134"/>
      </rPr>
      <t>平方米，两栋总建筑面积</t>
    </r>
    <r>
      <rPr>
        <sz val="16"/>
        <rFont val="Times New Roman"/>
        <charset val="134"/>
      </rPr>
      <t xml:space="preserve"> 259.20 </t>
    </r>
    <r>
      <rPr>
        <sz val="16"/>
        <rFont val="方正仿宋_GBK"/>
        <charset val="134"/>
      </rPr>
      <t>平方米。建筑层数一层，建筑高度</t>
    </r>
    <r>
      <rPr>
        <sz val="16"/>
        <rFont val="Times New Roman"/>
        <charset val="134"/>
      </rPr>
      <t xml:space="preserve"> 4.50 </t>
    </r>
    <r>
      <rPr>
        <sz val="16"/>
        <rFont val="方正仿宋_GBK"/>
        <charset val="134"/>
      </rPr>
      <t>米</t>
    </r>
  </si>
  <si>
    <r>
      <rPr>
        <sz val="16"/>
        <rFont val="方正仿宋_GBK"/>
        <charset val="134"/>
      </rPr>
      <t>以建设改善海口镇海关片区群众生活水平为主题，改善该片区旅游配套设施现状，实现人</t>
    </r>
    <r>
      <rPr>
        <sz val="16"/>
        <rFont val="Times New Roman"/>
        <charset val="134"/>
      </rPr>
      <t xml:space="preserve">
</t>
    </r>
    <r>
      <rPr>
        <sz val="16"/>
        <rFont val="方正仿宋_GBK"/>
        <charset val="134"/>
      </rPr>
      <t>居环境、自然生态、产业发展、农民增收、社会保障、社区服务以及农民素质的全面提升，</t>
    </r>
    <r>
      <rPr>
        <sz val="16"/>
        <rFont val="Times New Roman"/>
        <charset val="134"/>
      </rPr>
      <t xml:space="preserve">
</t>
    </r>
    <r>
      <rPr>
        <sz val="16"/>
        <rFont val="方正仿宋_GBK"/>
        <charset val="134"/>
      </rPr>
      <t>提高整体生活水平。</t>
    </r>
    <r>
      <rPr>
        <sz val="16"/>
        <rFont val="Times New Roman"/>
        <charset val="134"/>
      </rPr>
      <t xml:space="preserve">
</t>
    </r>
  </si>
  <si>
    <t>新村村委会</t>
  </si>
  <si>
    <r>
      <rPr>
        <sz val="16"/>
        <rFont val="方正仿宋_GBK"/>
        <charset val="134"/>
      </rPr>
      <t>澄江市海口镇新村委会浑水塘</t>
    </r>
    <r>
      <rPr>
        <sz val="16"/>
        <rFont val="Times New Roman"/>
        <charset val="134"/>
      </rPr>
      <t>2025</t>
    </r>
    <r>
      <rPr>
        <sz val="16"/>
        <rFont val="方正仿宋_GBK"/>
        <charset val="134"/>
      </rPr>
      <t>年衔接资金</t>
    </r>
    <r>
      <rPr>
        <sz val="16"/>
        <rFont val="Times New Roman"/>
        <charset val="134"/>
      </rPr>
      <t>-</t>
    </r>
    <r>
      <rPr>
        <sz val="16"/>
        <rFont val="方正仿宋_GBK"/>
        <charset val="134"/>
      </rPr>
      <t>农业产业区供水工程建设项目（发展蔬菜种植产业）</t>
    </r>
  </si>
  <si>
    <r>
      <rPr>
        <sz val="16"/>
        <rFont val="方正仿宋_GBK"/>
        <charset val="134"/>
      </rPr>
      <t>安装</t>
    </r>
    <r>
      <rPr>
        <sz val="16"/>
        <rFont val="Times New Roman"/>
        <charset val="134"/>
      </rPr>
      <t xml:space="preserve"> DN20</t>
    </r>
    <r>
      <rPr>
        <sz val="16"/>
        <rFont val="方正仿宋_GBK"/>
        <charset val="134"/>
      </rPr>
      <t>～</t>
    </r>
    <r>
      <rPr>
        <sz val="16"/>
        <rFont val="Times New Roman"/>
        <charset val="134"/>
      </rPr>
      <t xml:space="preserve">DN200 </t>
    </r>
    <r>
      <rPr>
        <sz val="16"/>
        <rFont val="方正仿宋_GBK"/>
        <charset val="134"/>
      </rPr>
      <t>镀锌钢管共</t>
    </r>
    <r>
      <rPr>
        <sz val="16"/>
        <rFont val="Times New Roman"/>
        <charset val="134"/>
      </rPr>
      <t xml:space="preserve"> 10420.3m,DW273.1 </t>
    </r>
    <r>
      <rPr>
        <sz val="16"/>
        <rFont val="方正仿宋_GBK"/>
        <charset val="134"/>
      </rPr>
      <t>螺旋钢管</t>
    </r>
    <r>
      <rPr>
        <sz val="16"/>
        <rFont val="Times New Roman"/>
        <charset val="134"/>
      </rPr>
      <t xml:space="preserve">
176.4m</t>
    </r>
    <r>
      <rPr>
        <sz val="16"/>
        <rFont val="方正仿宋_GBK"/>
        <charset val="134"/>
      </rPr>
      <t>，</t>
    </r>
    <r>
      <rPr>
        <sz val="16"/>
        <rFont val="Times New Roman"/>
        <charset val="134"/>
      </rPr>
      <t xml:space="preserve">DW323.9 </t>
    </r>
    <r>
      <rPr>
        <sz val="16"/>
        <rFont val="方正仿宋_GBK"/>
        <charset val="134"/>
      </rPr>
      <t>螺旋钢管</t>
    </r>
    <r>
      <rPr>
        <sz val="16"/>
        <rFont val="Times New Roman"/>
        <charset val="134"/>
      </rPr>
      <t xml:space="preserve"> 184.8m</t>
    </r>
    <r>
      <rPr>
        <sz val="16"/>
        <rFont val="方正仿宋_GBK"/>
        <charset val="134"/>
      </rPr>
      <t>；</t>
    </r>
    <r>
      <rPr>
        <sz val="16"/>
        <rFont val="Times New Roman"/>
        <charset val="134"/>
      </rPr>
      <t xml:space="preserve">DN300 </t>
    </r>
    <r>
      <rPr>
        <sz val="16"/>
        <rFont val="方正仿宋_GBK"/>
        <charset val="134"/>
      </rPr>
      <t>暗杆螺旋闸阀</t>
    </r>
    <r>
      <rPr>
        <sz val="16"/>
        <rFont val="Times New Roman"/>
        <charset val="134"/>
      </rPr>
      <t xml:space="preserve">(Z41H-16C)1
</t>
    </r>
    <r>
      <rPr>
        <sz val="16"/>
        <rFont val="方正仿宋_GBK"/>
        <charset val="134"/>
      </rPr>
      <t>套，</t>
    </r>
    <r>
      <rPr>
        <sz val="16"/>
        <rFont val="Times New Roman"/>
        <charset val="134"/>
      </rPr>
      <t xml:space="preserve">DN200 </t>
    </r>
    <r>
      <rPr>
        <sz val="16"/>
        <rFont val="方正仿宋_GBK"/>
        <charset val="134"/>
      </rPr>
      <t>暗杆螺旋闸阀</t>
    </r>
    <r>
      <rPr>
        <sz val="16"/>
        <rFont val="Times New Roman"/>
        <charset val="134"/>
      </rPr>
      <t xml:space="preserve">(Z41H-16C)1 </t>
    </r>
    <r>
      <rPr>
        <sz val="16"/>
        <rFont val="方正仿宋_GBK"/>
        <charset val="134"/>
      </rPr>
      <t>套，</t>
    </r>
    <r>
      <rPr>
        <sz val="16"/>
        <rFont val="Times New Roman"/>
        <charset val="134"/>
      </rPr>
      <t xml:space="preserve">DN100 </t>
    </r>
    <r>
      <rPr>
        <sz val="16"/>
        <rFont val="方正仿宋_GBK"/>
        <charset val="134"/>
      </rPr>
      <t>暗杆螺旋闸阀</t>
    </r>
    <r>
      <rPr>
        <sz val="16"/>
        <rFont val="Times New Roman"/>
        <charset val="134"/>
      </rPr>
      <t xml:space="preserve">
(Z41H-16C)1 </t>
    </r>
    <r>
      <rPr>
        <sz val="16"/>
        <rFont val="方正仿宋_GBK"/>
        <charset val="134"/>
      </rPr>
      <t>套，安装</t>
    </r>
    <r>
      <rPr>
        <sz val="16"/>
        <rFont val="Times New Roman"/>
        <charset val="134"/>
      </rPr>
      <t xml:space="preserve"> DN80 </t>
    </r>
    <r>
      <rPr>
        <sz val="16"/>
        <rFont val="方正仿宋_GBK"/>
        <charset val="134"/>
      </rPr>
      <t>暗杆螺旋闸阀</t>
    </r>
    <r>
      <rPr>
        <sz val="16"/>
        <rFont val="Times New Roman"/>
        <charset val="134"/>
      </rPr>
      <t xml:space="preserve">(Z41H-16C)2 </t>
    </r>
    <r>
      <rPr>
        <sz val="16"/>
        <rFont val="方正仿宋_GBK"/>
        <charset val="134"/>
      </rPr>
      <t>套；安装放空</t>
    </r>
    <r>
      <rPr>
        <sz val="16"/>
        <rFont val="Times New Roman"/>
        <charset val="134"/>
      </rPr>
      <t xml:space="preserve">
</t>
    </r>
    <r>
      <rPr>
        <sz val="16"/>
        <rFont val="方正仿宋_GBK"/>
        <charset val="134"/>
      </rPr>
      <t>阀</t>
    </r>
    <r>
      <rPr>
        <sz val="16"/>
        <rFont val="Times New Roman"/>
        <charset val="134"/>
      </rPr>
      <t>(Z41H-16C</t>
    </r>
    <r>
      <rPr>
        <sz val="16"/>
        <rFont val="方正仿宋_GBK"/>
        <charset val="134"/>
      </rPr>
      <t>，</t>
    </r>
    <r>
      <rPr>
        <sz val="16"/>
        <rFont val="Times New Roman"/>
        <charset val="134"/>
      </rPr>
      <t>DN50</t>
    </r>
    <r>
      <rPr>
        <sz val="16"/>
        <rFont val="方正仿宋_GBK"/>
        <charset val="134"/>
      </rPr>
      <t>）</t>
    </r>
    <r>
      <rPr>
        <sz val="16"/>
        <rFont val="Times New Roman"/>
        <charset val="134"/>
      </rPr>
      <t xml:space="preserve">6 </t>
    </r>
    <r>
      <rPr>
        <sz val="16"/>
        <rFont val="方正仿宋_GBK"/>
        <charset val="134"/>
      </rPr>
      <t>套；安装</t>
    </r>
    <r>
      <rPr>
        <sz val="16"/>
        <rFont val="Times New Roman"/>
        <charset val="134"/>
      </rPr>
      <t xml:space="preserve"> DN40 </t>
    </r>
    <r>
      <rPr>
        <sz val="16"/>
        <rFont val="方正仿宋_GBK"/>
        <charset val="134"/>
      </rPr>
      <t>排气阀</t>
    </r>
    <r>
      <rPr>
        <sz val="16"/>
        <rFont val="Times New Roman"/>
        <charset val="134"/>
      </rPr>
      <t xml:space="preserve"> 16 </t>
    </r>
    <r>
      <rPr>
        <sz val="16"/>
        <rFont val="方正仿宋_GBK"/>
        <charset val="134"/>
      </rPr>
      <t>套；智能水表</t>
    </r>
    <r>
      <rPr>
        <sz val="16"/>
        <rFont val="Times New Roman"/>
        <charset val="134"/>
      </rPr>
      <t xml:space="preserve"> 65
</t>
    </r>
    <r>
      <rPr>
        <sz val="16"/>
        <rFont val="方正仿宋_GBK"/>
        <charset val="134"/>
      </rPr>
      <t>套，混凝土浇筑田间配水阀井</t>
    </r>
    <r>
      <rPr>
        <sz val="16"/>
        <rFont val="Times New Roman"/>
        <charset val="134"/>
      </rPr>
      <t xml:space="preserve"> 65 </t>
    </r>
    <r>
      <rPr>
        <sz val="16"/>
        <rFont val="方正仿宋_GBK"/>
        <charset val="134"/>
      </rPr>
      <t>座，</t>
    </r>
    <r>
      <rPr>
        <sz val="16"/>
        <rFont val="Times New Roman"/>
        <charset val="134"/>
      </rPr>
      <t xml:space="preserve">DN25 </t>
    </r>
    <r>
      <rPr>
        <sz val="16"/>
        <rFont val="方正仿宋_GBK"/>
        <charset val="134"/>
      </rPr>
      <t>田间配水闸阀</t>
    </r>
    <r>
      <rPr>
        <sz val="16"/>
        <rFont val="Times New Roman"/>
        <charset val="134"/>
      </rPr>
      <t xml:space="preserve"> 16 </t>
    </r>
    <r>
      <rPr>
        <sz val="16"/>
        <rFont val="方正仿宋_GBK"/>
        <charset val="134"/>
      </rPr>
      <t>套，</t>
    </r>
    <r>
      <rPr>
        <sz val="16"/>
        <rFont val="Times New Roman"/>
        <charset val="134"/>
      </rPr>
      <t xml:space="preserve">DN40
</t>
    </r>
    <r>
      <rPr>
        <sz val="16"/>
        <rFont val="方正仿宋_GBK"/>
        <charset val="134"/>
      </rPr>
      <t>田间配水闸阀</t>
    </r>
    <r>
      <rPr>
        <sz val="16"/>
        <rFont val="Times New Roman"/>
        <charset val="134"/>
      </rPr>
      <t xml:space="preserve"> 49 </t>
    </r>
    <r>
      <rPr>
        <sz val="16"/>
        <rFont val="方正仿宋_GBK"/>
        <charset val="134"/>
      </rPr>
      <t>套</t>
    </r>
    <r>
      <rPr>
        <sz val="16"/>
        <rFont val="Times New Roman"/>
        <charset val="134"/>
      </rPr>
      <t xml:space="preserve">
</t>
    </r>
  </si>
  <si>
    <r>
      <rPr>
        <sz val="16"/>
        <rFont val="方正仿宋_GBK"/>
        <charset val="134"/>
      </rPr>
      <t>以建设改善村小组群众生活水平为主题，在浑水塘小组实施产业</t>
    </r>
    <r>
      <rPr>
        <sz val="16"/>
        <rFont val="Times New Roman"/>
        <charset val="134"/>
      </rPr>
      <t xml:space="preserve">
</t>
    </r>
    <r>
      <rPr>
        <sz val="16"/>
        <rFont val="方正仿宋_GBK"/>
        <charset val="134"/>
      </rPr>
      <t>发展、农民增收、社会保障、村委会服务以及农民素质的全面提升，</t>
    </r>
    <r>
      <rPr>
        <sz val="16"/>
        <rFont val="Times New Roman"/>
        <charset val="134"/>
      </rPr>
      <t xml:space="preserve">
</t>
    </r>
    <r>
      <rPr>
        <sz val="16"/>
        <rFont val="方正仿宋_GBK"/>
        <charset val="134"/>
      </rPr>
      <t>提高整体居住水平</t>
    </r>
    <r>
      <rPr>
        <sz val="16"/>
        <rFont val="Times New Roman"/>
        <charset val="134"/>
      </rPr>
      <t xml:space="preserve">
</t>
    </r>
  </si>
  <si>
    <t>路居镇</t>
  </si>
  <si>
    <t>三百亩村委会</t>
  </si>
  <si>
    <r>
      <rPr>
        <sz val="16"/>
        <rFont val="方正仿宋_GBK"/>
        <charset val="134"/>
      </rPr>
      <t>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路居镇三百亩莫洛山柏油路建设项目</t>
    </r>
  </si>
  <si>
    <t>改建</t>
  </si>
  <si>
    <r>
      <rPr>
        <sz val="16"/>
        <rFont val="方正仿宋_GBK"/>
        <charset val="134"/>
      </rPr>
      <t>三莫公路长</t>
    </r>
    <r>
      <rPr>
        <sz val="16"/>
        <rFont val="Times New Roman"/>
        <charset val="134"/>
      </rPr>
      <t>1.6</t>
    </r>
    <r>
      <rPr>
        <sz val="16"/>
        <rFont val="方正仿宋_GBK"/>
        <charset val="134"/>
      </rPr>
      <t>千米，现为弹石路。因年久失修，路面坑洼不平，为改善人居环境，促进旅游业发展，拟建设成柏油路。</t>
    </r>
  </si>
  <si>
    <t>通过建设莫洛山柏油路，提升人居环境，促进旅游业发展。</t>
  </si>
  <si>
    <t>郭彪</t>
  </si>
  <si>
    <r>
      <rPr>
        <sz val="16"/>
        <rFont val="方正仿宋_GBK"/>
        <charset val="134"/>
      </rPr>
      <t>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冷库建设项目</t>
    </r>
  </si>
  <si>
    <t>三百亩村委会家家户户种植香椿，为使村民的香椿卖上好价钱，村集体公司统购统销，拟建设冷库，促进香椿产业发展。</t>
  </si>
  <si>
    <t>通过建设冷库，促进香椿产业发展。</t>
  </si>
  <si>
    <r>
      <rPr>
        <sz val="16"/>
        <rFont val="方正仿宋_GBK"/>
        <charset val="134"/>
      </rPr>
      <t>产业发展</t>
    </r>
    <r>
      <rPr>
        <sz val="16"/>
        <rFont val="Times New Roman"/>
        <charset val="134"/>
      </rPr>
      <t>—</t>
    </r>
    <r>
      <rPr>
        <sz val="16"/>
        <rFont val="方正仿宋_GBK"/>
        <charset val="134"/>
      </rPr>
      <t>品牌打造和展销平台</t>
    </r>
  </si>
  <si>
    <r>
      <rPr>
        <sz val="16"/>
        <rFont val="方正仿宋_GBK"/>
        <charset val="134"/>
      </rPr>
      <t>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香椿有机认证项目</t>
    </r>
  </si>
  <si>
    <r>
      <rPr>
        <sz val="16"/>
        <rFont val="方正仿宋_GBK"/>
        <charset val="134"/>
      </rPr>
      <t>三百亩的香椿已连续认证</t>
    </r>
    <r>
      <rPr>
        <sz val="16"/>
        <rFont val="Times New Roman"/>
        <charset val="134"/>
      </rPr>
      <t>2</t>
    </r>
    <r>
      <rPr>
        <sz val="16"/>
        <rFont val="方正仿宋_GBK"/>
        <charset val="134"/>
      </rPr>
      <t>年，为使香椿价格稳定，需每年做有机产品认证。</t>
    </r>
  </si>
  <si>
    <t>通过香椿有机产品认证，促进香椿产业发展。</t>
  </si>
  <si>
    <t>中坝社区</t>
  </si>
  <si>
    <t>路居镇中坝社区食用菌工厂化种植车间改造项目</t>
  </si>
  <si>
    <r>
      <rPr>
        <sz val="16"/>
        <rFont val="方正仿宋_GBK"/>
        <charset val="134"/>
      </rPr>
      <t>将社区</t>
    </r>
    <r>
      <rPr>
        <sz val="16"/>
        <rFont val="Times New Roman"/>
        <charset val="0"/>
      </rPr>
      <t>50</t>
    </r>
    <r>
      <rPr>
        <sz val="16"/>
        <rFont val="方正仿宋_GBK"/>
        <charset val="134"/>
      </rPr>
      <t>个电烤棚改造为食用菌工厂化种植车间，改造面积约</t>
    </r>
    <r>
      <rPr>
        <sz val="16"/>
        <rFont val="Times New Roman"/>
        <charset val="0"/>
      </rPr>
      <t>3600</t>
    </r>
    <r>
      <rPr>
        <sz val="16"/>
        <rFont val="方正仿宋_GBK"/>
        <charset val="134"/>
      </rPr>
      <t>平方米，发展食用菌工厂化种植。</t>
    </r>
  </si>
  <si>
    <r>
      <rPr>
        <sz val="16"/>
        <rFont val="方正仿宋_GBK"/>
        <charset val="134"/>
      </rPr>
      <t>有效盘活资源，带动产业发展，预计增收</t>
    </r>
    <r>
      <rPr>
        <sz val="16"/>
        <rFont val="Times New Roman"/>
        <charset val="134"/>
      </rPr>
      <t>10</t>
    </r>
    <r>
      <rPr>
        <sz val="16"/>
        <rFont val="方正仿宋_GBK"/>
        <charset val="134"/>
      </rPr>
      <t>万元。</t>
    </r>
  </si>
  <si>
    <t>下坝社区</t>
  </si>
  <si>
    <t>路居镇下坝社区田园综合体项目</t>
  </si>
  <si>
    <r>
      <rPr>
        <sz val="16"/>
        <rFont val="方正仿宋_GBK"/>
        <charset val="134"/>
      </rPr>
      <t>（</t>
    </r>
    <r>
      <rPr>
        <sz val="16"/>
        <rFont val="Times New Roman"/>
        <charset val="0"/>
      </rPr>
      <t>1</t>
    </r>
    <r>
      <rPr>
        <sz val="16"/>
        <rFont val="方正仿宋_GBK"/>
        <charset val="134"/>
      </rPr>
      <t>）农场夏令营：投入资金</t>
    </r>
    <r>
      <rPr>
        <sz val="16"/>
        <rFont val="Times New Roman"/>
        <charset val="0"/>
      </rPr>
      <t>70</t>
    </r>
    <r>
      <rPr>
        <sz val="16"/>
        <rFont val="方正仿宋_GBK"/>
        <charset val="134"/>
      </rPr>
      <t>万，以农耕研学为主题，修建农耕研学栈道，配备研学桌椅、器材等</t>
    </r>
    <r>
      <rPr>
        <sz val="16"/>
        <rFont val="Times New Roman"/>
        <charset val="0"/>
      </rPr>
      <t>10</t>
    </r>
    <r>
      <rPr>
        <sz val="16"/>
        <rFont val="方正仿宋_GBK"/>
        <charset val="134"/>
      </rPr>
      <t>套，同时还配备咖啡机、奶茶机设备、软装、集装箱改造，为游客提供农事体验、农事教育、农事科普、休闲娱乐等经营活动的场所；（</t>
    </r>
    <r>
      <rPr>
        <sz val="16"/>
        <rFont val="Times New Roman"/>
        <charset val="0"/>
      </rPr>
      <t>2</t>
    </r>
    <r>
      <rPr>
        <sz val="16"/>
        <rFont val="方正仿宋_GBK"/>
        <charset val="134"/>
      </rPr>
      <t>）嬉水游娱：投入资金</t>
    </r>
    <r>
      <rPr>
        <sz val="16"/>
        <rFont val="Times New Roman"/>
        <charset val="0"/>
      </rPr>
      <t>8</t>
    </r>
    <r>
      <rPr>
        <sz val="16"/>
        <rFont val="方正仿宋_GBK"/>
        <charset val="134"/>
      </rPr>
      <t>万元，依托调蓄带打造水上游乐项目，配置无动力小游船</t>
    </r>
    <r>
      <rPr>
        <sz val="16"/>
        <rFont val="Times New Roman"/>
        <charset val="0"/>
      </rPr>
      <t>3</t>
    </r>
    <r>
      <rPr>
        <sz val="16"/>
        <rFont val="方正仿宋_GBK"/>
        <charset val="134"/>
      </rPr>
      <t>类</t>
    </r>
    <r>
      <rPr>
        <sz val="16"/>
        <rFont val="Times New Roman"/>
        <charset val="0"/>
      </rPr>
      <t>20</t>
    </r>
    <r>
      <rPr>
        <sz val="16"/>
        <rFont val="方正仿宋_GBK"/>
        <charset val="134"/>
      </rPr>
      <t>组，救生设备</t>
    </r>
    <r>
      <rPr>
        <sz val="16"/>
        <rFont val="Times New Roman"/>
        <charset val="0"/>
      </rPr>
      <t>20</t>
    </r>
    <r>
      <rPr>
        <sz val="16"/>
        <rFont val="方正仿宋_GBK"/>
        <charset val="134"/>
      </rPr>
      <t>套。</t>
    </r>
  </si>
  <si>
    <t>打造多个空间节点串联的休闲、度假、研学、文娱、商服等多业态融合的综合田园体项目，激活整个农文旅产业链条，助力东西海边村旅游业发展，壮大村集体经济。</t>
  </si>
  <si>
    <t>三百亩</t>
  </si>
  <si>
    <t>路居镇三百亩村山野卡丁项目</t>
  </si>
  <si>
    <r>
      <rPr>
        <sz val="16"/>
        <rFont val="方正仿宋_GBK"/>
        <charset val="134"/>
      </rPr>
      <t>购置无动力卡丁车</t>
    </r>
    <r>
      <rPr>
        <sz val="16"/>
        <rFont val="Times New Roman"/>
        <charset val="0"/>
      </rPr>
      <t>20</t>
    </r>
    <r>
      <rPr>
        <sz val="16"/>
        <rFont val="方正仿宋_GBK"/>
        <charset val="134"/>
      </rPr>
      <t>个、购置防碰撞设施若干，设置警示标牌若干，配套其余设施。</t>
    </r>
  </si>
  <si>
    <r>
      <rPr>
        <sz val="16"/>
        <rFont val="方正仿宋_GBK"/>
        <charset val="134"/>
      </rPr>
      <t>项目建成后每年收入</t>
    </r>
    <r>
      <rPr>
        <sz val="16"/>
        <rFont val="Times New Roman"/>
        <charset val="134"/>
      </rPr>
      <t>5</t>
    </r>
    <r>
      <rPr>
        <sz val="16"/>
        <rFont val="方正仿宋_GBK"/>
        <charset val="134"/>
      </rPr>
      <t>万元，有效吸引游客，推动三百亩经济发展，带动乡村旅游业发展。</t>
    </r>
  </si>
  <si>
    <t>三百亩村</t>
  </si>
  <si>
    <r>
      <rPr>
        <sz val="16"/>
        <rFont val="方正仿宋_GBK"/>
        <charset val="134"/>
      </rPr>
      <t>澄江市人民政府关于澄江市路居镇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三百亩提水泵站建设项目</t>
    </r>
  </si>
  <si>
    <r>
      <rPr>
        <sz val="16"/>
        <rFont val="Times New Roman"/>
        <charset val="134"/>
      </rPr>
      <t>1.</t>
    </r>
    <r>
      <rPr>
        <sz val="16"/>
        <rFont val="方正仿宋_GBK"/>
        <charset val="134"/>
      </rPr>
      <t>高位水池工程；（端新建</t>
    </r>
    <r>
      <rPr>
        <sz val="16"/>
        <rFont val="Times New Roman"/>
        <charset val="134"/>
      </rPr>
      <t>200m3</t>
    </r>
    <r>
      <rPr>
        <sz val="16"/>
        <rFont val="方正仿宋_GBK"/>
        <charset val="134"/>
      </rPr>
      <t>高位水池）</t>
    </r>
    <r>
      <rPr>
        <sz val="16"/>
        <rFont val="Times New Roman"/>
        <charset val="134"/>
      </rPr>
      <t>2.</t>
    </r>
    <r>
      <rPr>
        <sz val="16"/>
        <rFont val="方正仿宋_GBK"/>
        <charset val="134"/>
      </rPr>
      <t>管道建设工程；（共建设输水管道</t>
    </r>
    <r>
      <rPr>
        <sz val="16"/>
        <rFont val="Times New Roman"/>
        <charset val="134"/>
      </rPr>
      <t>18.737km</t>
    </r>
    <r>
      <rPr>
        <sz val="16"/>
        <rFont val="方正仿宋_GBK"/>
        <charset val="134"/>
      </rPr>
      <t>，其中新建提水管道总长</t>
    </r>
    <r>
      <rPr>
        <sz val="16"/>
        <rFont val="Times New Roman"/>
        <charset val="134"/>
      </rPr>
      <t>4.884km</t>
    </r>
    <r>
      <rPr>
        <sz val="16"/>
        <rFont val="方正仿宋_GBK"/>
        <charset val="134"/>
      </rPr>
      <t>。新建输水管道总长</t>
    </r>
    <r>
      <rPr>
        <sz val="16"/>
        <rFont val="Times New Roman"/>
        <charset val="134"/>
      </rPr>
      <t>9.263km</t>
    </r>
    <r>
      <rPr>
        <sz val="16"/>
        <rFont val="方正仿宋_GBK"/>
        <charset val="134"/>
      </rPr>
      <t>，新建人饮配水管道长</t>
    </r>
    <r>
      <rPr>
        <sz val="16"/>
        <rFont val="Times New Roman"/>
        <charset val="134"/>
      </rPr>
      <t>4.590km</t>
    </r>
    <r>
      <rPr>
        <sz val="16"/>
        <rFont val="方正仿宋_GBK"/>
        <charset val="134"/>
      </rPr>
      <t>）</t>
    </r>
  </si>
  <si>
    <r>
      <rPr>
        <sz val="16"/>
        <rFont val="方正仿宋_GBK"/>
        <charset val="134"/>
      </rPr>
      <t>通过澄江市路居镇</t>
    </r>
    <r>
      <rPr>
        <sz val="16"/>
        <rFont val="Times New Roman"/>
        <charset val="134"/>
      </rPr>
      <t>2025</t>
    </r>
    <r>
      <rPr>
        <sz val="16"/>
        <rFont val="方正仿宋_GBK"/>
        <charset val="134"/>
      </rPr>
      <t>年财政衔接推进乡村振兴</t>
    </r>
    <r>
      <rPr>
        <sz val="16"/>
        <rFont val="Times New Roman"/>
        <charset val="134"/>
      </rPr>
      <t>-</t>
    </r>
    <r>
      <rPr>
        <sz val="16"/>
        <rFont val="方正仿宋_GBK"/>
        <charset val="134"/>
      </rPr>
      <t>三百亩提水泵站建设项目建设：</t>
    </r>
    <r>
      <rPr>
        <sz val="16"/>
        <rFont val="Times New Roman"/>
        <charset val="134"/>
      </rPr>
      <t>1.</t>
    </r>
    <r>
      <rPr>
        <sz val="16"/>
        <rFont val="方正仿宋_GBK"/>
        <charset val="134"/>
      </rPr>
      <t>有利于解决农业灌溉用水问题，同时适当解决部分农村人饮用水问题。工程建成后，可解决三百亩村全村耕地（旱地）面积</t>
    </r>
    <r>
      <rPr>
        <sz val="16"/>
        <rFont val="Times New Roman"/>
        <charset val="134"/>
      </rPr>
      <t>2221.65</t>
    </r>
    <r>
      <rPr>
        <sz val="16"/>
        <rFont val="方正仿宋_GBK"/>
        <charset val="134"/>
      </rPr>
      <t>亩农田灌溉问题，以及三百亩村、菜鲁、小白岩村组现状</t>
    </r>
    <r>
      <rPr>
        <sz val="16"/>
        <rFont val="Times New Roman"/>
        <charset val="134"/>
      </rPr>
      <t>1072</t>
    </r>
    <r>
      <rPr>
        <sz val="16"/>
        <rFont val="方正仿宋_GBK"/>
        <charset val="134"/>
      </rPr>
      <t>人的人饮供水问题；</t>
    </r>
    <r>
      <rPr>
        <sz val="16"/>
        <rFont val="Times New Roman"/>
        <charset val="134"/>
      </rPr>
      <t>2.</t>
    </r>
    <r>
      <rPr>
        <sz val="16"/>
        <rFont val="方正仿宋_GBK"/>
        <charset val="134"/>
      </rPr>
      <t>为贫困群众建立长期稳定的增收岗位，后期种植经营主体在生产过程中，也将带动当地农民就业，预计提供灵活就业岗位</t>
    </r>
    <r>
      <rPr>
        <sz val="16"/>
        <rFont val="Times New Roman"/>
        <charset val="134"/>
      </rPr>
      <t>30</t>
    </r>
    <r>
      <rPr>
        <sz val="16"/>
        <rFont val="方正仿宋_GBK"/>
        <charset val="134"/>
      </rPr>
      <t>个；</t>
    </r>
    <r>
      <rPr>
        <sz val="16"/>
        <rFont val="Times New Roman"/>
        <charset val="134"/>
      </rPr>
      <t>3.</t>
    </r>
    <r>
      <rPr>
        <sz val="16"/>
        <rFont val="方正仿宋_GBK"/>
        <charset val="134"/>
      </rPr>
      <t>改善三百亩提水现状，通过提水泵站工程等配套设施的健全，使群众交易现状得到改善、社会综合治理等方面得到有效地提高，大幅度提高了农村公共服务水平。</t>
    </r>
  </si>
  <si>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海关社区矣渡村乡村振兴文旅融合产业示范建设工程</t>
    </r>
  </si>
  <si>
    <r>
      <rPr>
        <sz val="16"/>
        <rFont val="Times New Roman"/>
        <charset val="134"/>
      </rPr>
      <t>1.</t>
    </r>
    <r>
      <rPr>
        <sz val="16"/>
        <rFont val="方正仿宋_GBK"/>
        <charset val="134"/>
      </rPr>
      <t>村内道路等基础设施提升改造；</t>
    </r>
    <r>
      <rPr>
        <sz val="16"/>
        <rFont val="Times New Roman"/>
        <charset val="134"/>
      </rPr>
      <t>2.</t>
    </r>
    <r>
      <rPr>
        <sz val="16"/>
        <rFont val="方正仿宋_GBK"/>
        <charset val="134"/>
      </rPr>
      <t>村内污水管网提升改造；</t>
    </r>
    <r>
      <rPr>
        <sz val="16"/>
        <rFont val="Times New Roman"/>
        <charset val="134"/>
      </rPr>
      <t>3.</t>
    </r>
    <r>
      <rPr>
        <sz val="16"/>
        <rFont val="方正仿宋_GBK"/>
        <charset val="134"/>
      </rPr>
      <t>旅居民宿房屋改造；</t>
    </r>
    <r>
      <rPr>
        <sz val="16"/>
        <rFont val="Times New Roman"/>
        <charset val="134"/>
      </rPr>
      <t>4.</t>
    </r>
    <r>
      <rPr>
        <sz val="16"/>
        <rFont val="方正仿宋_GBK"/>
        <charset val="134"/>
      </rPr>
      <t>村内挡墙建设，村内道路坍塌区域需挡墙支护修复；</t>
    </r>
    <r>
      <rPr>
        <sz val="16"/>
        <rFont val="Times New Roman"/>
        <charset val="134"/>
      </rPr>
      <t>5.</t>
    </r>
    <r>
      <rPr>
        <sz val="16"/>
        <rFont val="方正仿宋_GBK"/>
        <charset val="134"/>
      </rPr>
      <t>防护栏杆安装，</t>
    </r>
    <r>
      <rPr>
        <sz val="16"/>
        <rFont val="Times New Roman"/>
        <charset val="134"/>
      </rPr>
      <t xml:space="preserve"> </t>
    </r>
    <r>
      <rPr>
        <sz val="16"/>
        <rFont val="方正仿宋_GBK"/>
        <charset val="134"/>
      </rPr>
      <t>村内坡度较陡、临空高度较高的道路旁增设护栏。</t>
    </r>
  </si>
  <si>
    <t>以建设改善海口镇海关社区矣渡小组群众生活水平为主题，改善该片区旅游配套设施现状，实现人居环境、自然生态、产业发展、农民增收、社会保障、社区服务以及农民素质的全面提升，提高整体生活水平。带动区域经济增长：项目实施在盘活闲置资源的同时区域产业服务设施得到进一步完善，带动周边餐饮、住宿等相关产业发展，形成产业集群，创造更多就业岗位和经济效益，为村集体建立了长期稳定的增收产业，缓解就业压力。同时，通过吸引游客消费，带动相关产业的发展，促进区域经济的增长，推动乡村振兴进程。</t>
  </si>
  <si>
    <t>通海县</t>
  </si>
  <si>
    <t>全县</t>
  </si>
  <si>
    <t>全县范围</t>
  </si>
  <si>
    <r>
      <rPr>
        <sz val="16"/>
        <rFont val="Times New Roman"/>
        <charset val="134"/>
      </rPr>
      <t>2025</t>
    </r>
    <r>
      <rPr>
        <sz val="16"/>
        <rFont val="方正仿宋_GBK"/>
        <charset val="134"/>
      </rPr>
      <t>年通海县脱贫人口劳动力转移培训</t>
    </r>
  </si>
  <si>
    <r>
      <rPr>
        <sz val="16"/>
        <rFont val="方正仿宋_GBK"/>
        <charset val="134"/>
      </rPr>
      <t>结合</t>
    </r>
    <r>
      <rPr>
        <sz val="16"/>
        <rFont val="Times New Roman"/>
        <charset val="134"/>
      </rPr>
      <t>“</t>
    </r>
    <r>
      <rPr>
        <sz val="16"/>
        <rFont val="方正仿宋_GBK"/>
        <charset val="134"/>
      </rPr>
      <t>雨露计划＋就业</t>
    </r>
    <r>
      <rPr>
        <sz val="16"/>
        <rFont val="Times New Roman"/>
        <charset val="134"/>
      </rPr>
      <t>”</t>
    </r>
    <r>
      <rPr>
        <sz val="16"/>
        <rFont val="方正仿宋_GBK"/>
        <charset val="134"/>
      </rPr>
      <t>针对全县</t>
    </r>
    <r>
      <rPr>
        <sz val="16"/>
        <rFont val="Times New Roman"/>
        <charset val="134"/>
      </rPr>
      <t>790</t>
    </r>
    <r>
      <rPr>
        <sz val="16"/>
        <rFont val="方正仿宋_GBK"/>
        <charset val="134"/>
      </rPr>
      <t>户脱贫户组织实施通海县脱贫人口劳动技能提升培训班，结合脱贫户实际需要，通过手把手、面对面的教学方式，把理论培训转向课堂培训和现场指导，提升了参训人员实践能力。帮助脱贫群众树立发展产业的信心，以技术帮扶和送教到村到户，促进农民增产增收。</t>
    </r>
  </si>
  <si>
    <r>
      <rPr>
        <sz val="16"/>
        <rFont val="方正仿宋_GBK"/>
        <charset val="134"/>
      </rPr>
      <t>通过项目实施，有效增加了群众劳动技能，增加市场竞争力，提高家庭收入受益脱贫户</t>
    </r>
    <r>
      <rPr>
        <sz val="16"/>
        <rFont val="Times New Roman"/>
        <charset val="134"/>
      </rPr>
      <t>790</t>
    </r>
    <r>
      <rPr>
        <sz val="16"/>
        <rFont val="方正仿宋_GBK"/>
        <charset val="134"/>
      </rPr>
      <t>户。</t>
    </r>
  </si>
  <si>
    <r>
      <rPr>
        <sz val="16"/>
        <rFont val="方正仿宋_GBK"/>
        <charset val="134"/>
      </rPr>
      <t>公司</t>
    </r>
    <r>
      <rPr>
        <sz val="16"/>
        <rFont val="Times New Roman"/>
        <charset val="134"/>
      </rPr>
      <t>+</t>
    </r>
    <r>
      <rPr>
        <sz val="16"/>
        <rFont val="方正仿宋_GBK"/>
        <charset val="134"/>
      </rPr>
      <t>贫困户</t>
    </r>
    <r>
      <rPr>
        <sz val="16"/>
        <rFont val="Times New Roman"/>
        <charset val="134"/>
      </rPr>
      <t>”</t>
    </r>
  </si>
  <si>
    <t>杨金木</t>
  </si>
  <si>
    <t>通海县农业农村局</t>
  </si>
  <si>
    <r>
      <rPr>
        <sz val="16"/>
        <rFont val="Times New Roman"/>
        <charset val="134"/>
      </rPr>
      <t>2025</t>
    </r>
    <r>
      <rPr>
        <sz val="16"/>
        <rFont val="方正仿宋_GBK"/>
        <charset val="134"/>
      </rPr>
      <t>年通海县乡村公益性岗位开发</t>
    </r>
  </si>
  <si>
    <r>
      <rPr>
        <sz val="16"/>
        <rFont val="方正仿宋_GBK"/>
        <charset val="134"/>
      </rPr>
      <t>为持续做好我县脱贫人口（含监测对象）的就业帮扶工作，巩固拓展脱贫攻坚成果，助力全面推进乡村振兴，按照</t>
    </r>
    <r>
      <rPr>
        <sz val="16"/>
        <rFont val="Times New Roman"/>
        <charset val="134"/>
      </rPr>
      <t>“</t>
    </r>
    <r>
      <rPr>
        <sz val="16"/>
        <rFont val="方正仿宋_GBK"/>
        <charset val="134"/>
      </rPr>
      <t>按需设岗、以岗聘任、在岗领补、退岗有序</t>
    </r>
    <r>
      <rPr>
        <sz val="16"/>
        <rFont val="Times New Roman"/>
        <charset val="134"/>
      </rPr>
      <t>”</t>
    </r>
    <r>
      <rPr>
        <sz val="16"/>
        <rFont val="方正仿宋_GBK"/>
        <charset val="134"/>
      </rPr>
      <t>的乡村公益性岗位开发机制，开发一批乡村乡村公益性岗位，重点安置</t>
    </r>
    <r>
      <rPr>
        <sz val="16"/>
        <rFont val="Times New Roman"/>
        <charset val="134"/>
      </rPr>
      <t>“</t>
    </r>
    <r>
      <rPr>
        <sz val="16"/>
        <rFont val="方正仿宋_GBK"/>
        <charset val="134"/>
      </rPr>
      <t>无法离乡、无业可扶、无力脱贫</t>
    </r>
    <r>
      <rPr>
        <sz val="16"/>
        <rFont val="Times New Roman"/>
        <charset val="134"/>
      </rPr>
      <t>”</t>
    </r>
    <r>
      <rPr>
        <sz val="16"/>
        <rFont val="方正仿宋_GBK"/>
        <charset val="134"/>
      </rPr>
      <t>且有能力胜任岗位工作的脱贫劳动力（含监测对象），确保有愿意的脱贫劳动力家庭至少有</t>
    </r>
    <r>
      <rPr>
        <sz val="16"/>
        <rFont val="Times New Roman"/>
        <charset val="134"/>
      </rPr>
      <t>1</t>
    </r>
    <r>
      <rPr>
        <sz val="16"/>
        <rFont val="方正仿宋_GBK"/>
        <charset val="134"/>
      </rPr>
      <t>人实现稳定就业。按照不低于</t>
    </r>
    <r>
      <rPr>
        <sz val="16"/>
        <rFont val="Times New Roman"/>
        <charset val="134"/>
      </rPr>
      <t>800</t>
    </r>
    <r>
      <rPr>
        <sz val="16"/>
        <rFont val="方正仿宋_GBK"/>
        <charset val="134"/>
      </rPr>
      <t>元</t>
    </r>
    <r>
      <rPr>
        <sz val="16"/>
        <rFont val="Times New Roman"/>
        <charset val="134"/>
      </rPr>
      <t>/</t>
    </r>
    <r>
      <rPr>
        <sz val="16"/>
        <rFont val="方正仿宋_GBK"/>
        <charset val="134"/>
      </rPr>
      <t>月的标准给予乡村公益性岗位补贴，实现脱贫劳动力（含监测户）持续稳定增收。</t>
    </r>
  </si>
  <si>
    <r>
      <rPr>
        <sz val="16"/>
        <rFont val="方正仿宋_GBK"/>
        <charset val="134"/>
      </rPr>
      <t>带动脱贫劳动力和监测对象增收年均增收</t>
    </r>
    <r>
      <rPr>
        <sz val="16"/>
        <rFont val="Times New Roman"/>
        <charset val="134"/>
      </rPr>
      <t>1</t>
    </r>
    <r>
      <rPr>
        <sz val="16"/>
        <rFont val="方正仿宋_GBK"/>
        <charset val="134"/>
      </rPr>
      <t>万元以上。</t>
    </r>
  </si>
  <si>
    <t>叶晓娇</t>
  </si>
  <si>
    <t>通海县人力资源和社会保障局</t>
  </si>
  <si>
    <r>
      <rPr>
        <sz val="16"/>
        <rFont val="Times New Roman"/>
        <charset val="134"/>
      </rPr>
      <t>2025</t>
    </r>
    <r>
      <rPr>
        <sz val="16"/>
        <rFont val="方正仿宋_GBK"/>
        <charset val="134"/>
      </rPr>
      <t>年通海县脱贫劳动力（含监测户）跨省务工一次性交通补助</t>
    </r>
  </si>
  <si>
    <r>
      <rPr>
        <sz val="16"/>
        <rFont val="方正仿宋_GBK"/>
        <charset val="134"/>
      </rPr>
      <t>为进一步巩固脱贫攻坚成果，确保我县脱贫劳动力（含监测帮扶对象）稳岗就业、持续增收，对跨省外出务工且稳定就业</t>
    </r>
    <r>
      <rPr>
        <sz val="16"/>
        <rFont val="Times New Roman"/>
        <charset val="134"/>
      </rPr>
      <t xml:space="preserve"> 3 </t>
    </r>
    <r>
      <rPr>
        <sz val="16"/>
        <rFont val="方正仿宋_GBK"/>
        <charset val="134"/>
      </rPr>
      <t>个月以上的脱贫人口（含监测对象），按照跨省务工人员给予一次性外出务工交通补助（每年享受</t>
    </r>
    <r>
      <rPr>
        <sz val="16"/>
        <rFont val="Times New Roman"/>
        <charset val="134"/>
      </rPr>
      <t xml:space="preserve"> 1 </t>
    </r>
    <r>
      <rPr>
        <sz val="16"/>
        <rFont val="方正仿宋_GBK"/>
        <charset val="134"/>
      </rPr>
      <t>次）。</t>
    </r>
  </si>
  <si>
    <r>
      <rPr>
        <sz val="16"/>
        <rFont val="方正仿宋_GBK"/>
        <charset val="134"/>
      </rPr>
      <t>带动跨省外出务工且稳定就业</t>
    </r>
    <r>
      <rPr>
        <sz val="16"/>
        <rFont val="Times New Roman"/>
        <charset val="134"/>
      </rPr>
      <t>3</t>
    </r>
    <r>
      <rPr>
        <sz val="16"/>
        <rFont val="方正仿宋_GBK"/>
        <charset val="134"/>
      </rPr>
      <t>个月以上脱贫人口（含监测对象）增收</t>
    </r>
    <r>
      <rPr>
        <sz val="16"/>
        <rFont val="Times New Roman"/>
        <charset val="134"/>
      </rPr>
      <t>1000</t>
    </r>
    <r>
      <rPr>
        <sz val="16"/>
        <rFont val="方正仿宋_GBK"/>
        <charset val="134"/>
      </rPr>
      <t>元</t>
    </r>
    <r>
      <rPr>
        <sz val="16"/>
        <rFont val="Times New Roman"/>
        <charset val="134"/>
      </rPr>
      <t>/</t>
    </r>
    <r>
      <rPr>
        <sz val="16"/>
        <rFont val="方正仿宋_GBK"/>
        <charset val="134"/>
      </rPr>
      <t>年</t>
    </r>
    <r>
      <rPr>
        <sz val="16"/>
        <rFont val="Times New Roman"/>
        <charset val="134"/>
      </rPr>
      <t>/</t>
    </r>
    <r>
      <rPr>
        <sz val="16"/>
        <rFont val="方正仿宋_GBK"/>
        <charset val="134"/>
      </rPr>
      <t>人</t>
    </r>
  </si>
  <si>
    <r>
      <rPr>
        <sz val="16"/>
        <rFont val="Times New Roman"/>
        <charset val="134"/>
      </rPr>
      <t>2025</t>
    </r>
    <r>
      <rPr>
        <sz val="16"/>
        <rFont val="方正仿宋_GBK"/>
        <charset val="134"/>
      </rPr>
      <t>年通海县脱贫劳动力（含监测户）省内跨州市务工一次性交通补助</t>
    </r>
  </si>
  <si>
    <r>
      <rPr>
        <sz val="16"/>
        <rFont val="方正仿宋_GBK"/>
        <charset val="134"/>
      </rPr>
      <t>为进一步巩固脱贫攻坚成果，确保我县脱贫劳动力（含监测帮扶对象）稳岗就业、持续增收，对省内跨州市外出务工且稳定就业</t>
    </r>
    <r>
      <rPr>
        <sz val="16"/>
        <rFont val="Times New Roman"/>
        <charset val="134"/>
      </rPr>
      <t xml:space="preserve"> 3 </t>
    </r>
    <r>
      <rPr>
        <sz val="16"/>
        <rFont val="方正仿宋_GBK"/>
        <charset val="134"/>
      </rPr>
      <t>个月以上的脱贫人口（含监测对象），按照省内跨州市务工人员给予一次性外出务工交通补助（每年享受</t>
    </r>
    <r>
      <rPr>
        <sz val="16"/>
        <rFont val="Times New Roman"/>
        <charset val="134"/>
      </rPr>
      <t xml:space="preserve"> 1 </t>
    </r>
    <r>
      <rPr>
        <sz val="16"/>
        <rFont val="方正仿宋_GBK"/>
        <charset val="134"/>
      </rPr>
      <t>次）。</t>
    </r>
  </si>
  <si>
    <r>
      <rPr>
        <sz val="16"/>
        <rFont val="方正仿宋_GBK"/>
        <charset val="134"/>
      </rPr>
      <t>带动省内跨州市务工且稳定就业</t>
    </r>
    <r>
      <rPr>
        <sz val="16"/>
        <rFont val="Times New Roman"/>
        <charset val="134"/>
      </rPr>
      <t>3</t>
    </r>
    <r>
      <rPr>
        <sz val="16"/>
        <rFont val="方正仿宋_GBK"/>
        <charset val="134"/>
      </rPr>
      <t>个月以上脱贫人口（含监测对象）增收</t>
    </r>
    <r>
      <rPr>
        <sz val="16"/>
        <rFont val="Times New Roman"/>
        <charset val="134"/>
      </rPr>
      <t>500</t>
    </r>
    <r>
      <rPr>
        <sz val="16"/>
        <rFont val="方正仿宋_GBK"/>
        <charset val="134"/>
      </rPr>
      <t>元</t>
    </r>
    <r>
      <rPr>
        <sz val="16"/>
        <rFont val="Times New Roman"/>
        <charset val="134"/>
      </rPr>
      <t>/</t>
    </r>
    <r>
      <rPr>
        <sz val="16"/>
        <rFont val="方正仿宋_GBK"/>
        <charset val="134"/>
      </rPr>
      <t>年</t>
    </r>
    <r>
      <rPr>
        <sz val="16"/>
        <rFont val="Times New Roman"/>
        <charset val="134"/>
      </rPr>
      <t>/</t>
    </r>
    <r>
      <rPr>
        <sz val="16"/>
        <rFont val="方正仿宋_GBK"/>
        <charset val="134"/>
      </rPr>
      <t>人</t>
    </r>
  </si>
  <si>
    <r>
      <rPr>
        <sz val="16"/>
        <rFont val="Times New Roman"/>
        <charset val="134"/>
      </rPr>
      <t>2025</t>
    </r>
    <r>
      <rPr>
        <sz val="16"/>
        <rFont val="方正仿宋_GBK"/>
        <charset val="134"/>
      </rPr>
      <t>年通海县雨露计划职业教育学生补助</t>
    </r>
  </si>
  <si>
    <r>
      <rPr>
        <sz val="16"/>
        <rFont val="方正仿宋_GBK"/>
        <charset val="134"/>
      </rPr>
      <t>全县脱贫户家庭子女接受职业教育进行补助每人每年约</t>
    </r>
    <r>
      <rPr>
        <sz val="16"/>
        <rFont val="Times New Roman"/>
        <charset val="134"/>
      </rPr>
      <t>3000-5000</t>
    </r>
    <r>
      <rPr>
        <sz val="16"/>
        <rFont val="方正仿宋_GBK"/>
        <charset val="134"/>
      </rPr>
      <t>元。</t>
    </r>
  </si>
  <si>
    <r>
      <rPr>
        <sz val="16"/>
        <rFont val="方正仿宋_GBK"/>
        <charset val="134"/>
      </rPr>
      <t>全县脱贫户家庭子女接受职业教育进行补助每人每年</t>
    </r>
    <r>
      <rPr>
        <sz val="16"/>
        <rFont val="Times New Roman"/>
        <charset val="134"/>
      </rPr>
      <t>3000-5000</t>
    </r>
    <r>
      <rPr>
        <sz val="16"/>
        <rFont val="方正仿宋_GBK"/>
        <charset val="134"/>
      </rPr>
      <t>元。切实增加脱贫户家庭年收入。</t>
    </r>
  </si>
  <si>
    <r>
      <rPr>
        <sz val="16"/>
        <rFont val="方正仿宋_GBK"/>
        <charset val="134"/>
      </rPr>
      <t>通海县</t>
    </r>
    <r>
      <rPr>
        <sz val="16"/>
        <rFont val="Times New Roman"/>
        <charset val="134"/>
      </rPr>
      <t>_</t>
    </r>
    <r>
      <rPr>
        <sz val="16"/>
        <rFont val="方正仿宋_GBK"/>
        <charset val="134"/>
      </rPr>
      <t>金融扶贫</t>
    </r>
    <r>
      <rPr>
        <sz val="16"/>
        <rFont val="Times New Roman"/>
        <charset val="134"/>
      </rPr>
      <t>_2025</t>
    </r>
    <r>
      <rPr>
        <sz val="16"/>
        <rFont val="方正仿宋_GBK"/>
        <charset val="134"/>
      </rPr>
      <t>年扶贫小额信贷贴息项目</t>
    </r>
  </si>
  <si>
    <r>
      <rPr>
        <sz val="16"/>
        <rFont val="方正仿宋_GBK"/>
        <charset val="134"/>
      </rPr>
      <t>为</t>
    </r>
    <r>
      <rPr>
        <sz val="16"/>
        <rFont val="Times New Roman"/>
        <charset val="134"/>
      </rPr>
      <t>2023-2025</t>
    </r>
    <r>
      <rPr>
        <sz val="16"/>
        <rFont val="方正仿宋_GBK"/>
        <charset val="134"/>
      </rPr>
      <t>年发放的小额信用贷款发放贴息资金。</t>
    </r>
  </si>
  <si>
    <r>
      <rPr>
        <sz val="16"/>
        <rFont val="方正仿宋_GBK"/>
        <charset val="134"/>
      </rPr>
      <t>户均增收</t>
    </r>
    <r>
      <rPr>
        <sz val="16"/>
        <rFont val="Times New Roman"/>
        <charset val="134"/>
      </rPr>
      <t>5000</t>
    </r>
    <r>
      <rPr>
        <sz val="16"/>
        <rFont val="方正仿宋_GBK"/>
        <charset val="134"/>
      </rPr>
      <t>元</t>
    </r>
  </si>
  <si>
    <t>河西镇</t>
  </si>
  <si>
    <t>改水沟村</t>
  </si>
  <si>
    <r>
      <rPr>
        <sz val="16"/>
        <rFont val="Times New Roman"/>
        <charset val="134"/>
      </rPr>
      <t>2025</t>
    </r>
    <r>
      <rPr>
        <sz val="16"/>
        <rFont val="方正仿宋_GBK"/>
        <charset val="134"/>
      </rPr>
      <t>年通海县河西镇改水沟村农资仓储中心建设项目</t>
    </r>
  </si>
  <si>
    <r>
      <rPr>
        <sz val="16"/>
        <rFont val="方正仿宋_GBK"/>
        <charset val="134"/>
      </rPr>
      <t>新建化肥农药等农资仓储中心</t>
    </r>
    <r>
      <rPr>
        <sz val="16"/>
        <rFont val="Times New Roman"/>
        <charset val="134"/>
      </rPr>
      <t>200</t>
    </r>
    <r>
      <rPr>
        <sz val="16"/>
        <rFont val="方正仿宋_GBK"/>
        <charset val="134"/>
      </rPr>
      <t>平米，污水处理排放建设，为改水沟村村民种植提供服务，缩减运输成本，方便群众生产经营。铺设改水沟二组新农村雨污管网，提升群众人居环境。</t>
    </r>
  </si>
  <si>
    <t>方便当地群众生产经营，带动改水沟村农业、经济的发展，提升农村人居环境，从而促进项目影响区域的经济繁荣。</t>
  </si>
  <si>
    <t>陈兆宝</t>
  </si>
  <si>
    <t>河西镇改水沟村民委员</t>
  </si>
  <si>
    <t>河西社区</t>
  </si>
  <si>
    <r>
      <rPr>
        <sz val="16"/>
        <rFont val="Times New Roman"/>
        <charset val="134"/>
      </rPr>
      <t>2025</t>
    </r>
    <r>
      <rPr>
        <sz val="16"/>
        <rFont val="方正仿宋_GBK"/>
        <charset val="134"/>
      </rPr>
      <t>年河西镇河西社区蓝莓采摘园基地建设（通海县河西镇河西社区水果种植采摘园建设项目）</t>
    </r>
  </si>
  <si>
    <r>
      <rPr>
        <sz val="16"/>
        <rFont val="方正仿宋_GBK"/>
        <charset val="134"/>
      </rPr>
      <t>（</t>
    </r>
    <r>
      <rPr>
        <sz val="16"/>
        <rFont val="Times New Roman"/>
        <charset val="134"/>
      </rPr>
      <t>1</t>
    </r>
    <r>
      <rPr>
        <sz val="16"/>
        <rFont val="方正仿宋_GBK"/>
        <charset val="134"/>
      </rPr>
      <t>）土地平整</t>
    </r>
    <r>
      <rPr>
        <sz val="16"/>
        <rFont val="Times New Roman"/>
        <charset val="134"/>
      </rPr>
      <t>7</t>
    </r>
    <r>
      <rPr>
        <sz val="16"/>
        <rFont val="方正仿宋_GBK"/>
        <charset val="134"/>
      </rPr>
      <t>亩；</t>
    </r>
    <r>
      <rPr>
        <sz val="16"/>
        <rFont val="Times New Roman"/>
        <charset val="134"/>
      </rPr>
      <t xml:space="preserve">
</t>
    </r>
    <r>
      <rPr>
        <sz val="16"/>
        <rFont val="方正仿宋_GBK"/>
        <charset val="134"/>
      </rPr>
      <t>（</t>
    </r>
    <r>
      <rPr>
        <sz val="16"/>
        <rFont val="Times New Roman"/>
        <charset val="134"/>
      </rPr>
      <t>2</t>
    </r>
    <r>
      <rPr>
        <sz val="16"/>
        <rFont val="方正仿宋_GBK"/>
        <charset val="134"/>
      </rPr>
      <t>）钢构大棚主体建设；</t>
    </r>
    <r>
      <rPr>
        <sz val="16"/>
        <rFont val="Times New Roman"/>
        <charset val="134"/>
      </rPr>
      <t xml:space="preserve">
</t>
    </r>
    <r>
      <rPr>
        <sz val="16"/>
        <rFont val="方正仿宋_GBK"/>
        <charset val="134"/>
      </rPr>
      <t>（</t>
    </r>
    <r>
      <rPr>
        <sz val="16"/>
        <rFont val="Times New Roman"/>
        <charset val="134"/>
      </rPr>
      <t>3</t>
    </r>
    <r>
      <rPr>
        <sz val="16"/>
        <rFont val="方正仿宋_GBK"/>
        <charset val="134"/>
      </rPr>
      <t>）安装灌溉管道</t>
    </r>
    <r>
      <rPr>
        <sz val="16"/>
        <rFont val="Times New Roman"/>
        <charset val="134"/>
      </rPr>
      <t>1200</t>
    </r>
    <r>
      <rPr>
        <sz val="16"/>
        <rFont val="方正仿宋_GBK"/>
        <charset val="134"/>
      </rPr>
      <t>米及相关配套设施。</t>
    </r>
  </si>
  <si>
    <t>有效提高集体经济收入；辐射带动群众增收；能吸引脱贫户和边缘户就业，增加收入</t>
  </si>
  <si>
    <t>程宝康</t>
  </si>
  <si>
    <t>通海县委组织部</t>
  </si>
  <si>
    <t>河西镇河西社区</t>
  </si>
  <si>
    <t>石山嘴村</t>
  </si>
  <si>
    <r>
      <rPr>
        <sz val="16"/>
        <rFont val="方正仿宋_GBK"/>
        <charset val="134"/>
      </rPr>
      <t>乡村建设行动</t>
    </r>
    <r>
      <rPr>
        <sz val="16"/>
        <rFont val="Times New Roman"/>
        <charset val="134"/>
      </rPr>
      <t>—</t>
    </r>
    <r>
      <rPr>
        <sz val="16"/>
        <rFont val="方正仿宋_GBK"/>
        <charset val="134"/>
      </rPr>
      <t>农村供水保障设施建设</t>
    </r>
  </si>
  <si>
    <r>
      <rPr>
        <sz val="16"/>
        <rFont val="Times New Roman"/>
        <charset val="134"/>
      </rPr>
      <t>2025</t>
    </r>
    <r>
      <rPr>
        <sz val="16"/>
        <rFont val="方正仿宋_GBK"/>
        <charset val="134"/>
      </rPr>
      <t>年河西镇石山嘴村人畜饮水管网改造项目</t>
    </r>
  </si>
  <si>
    <r>
      <rPr>
        <sz val="16"/>
        <rFont val="方正仿宋_GBK"/>
        <charset val="134"/>
      </rPr>
      <t>为整合石山嘴村山地资源，石山嘴村计划于</t>
    </r>
    <r>
      <rPr>
        <sz val="16"/>
        <rFont val="Times New Roman"/>
        <charset val="134"/>
      </rPr>
      <t>2024</t>
    </r>
    <r>
      <rPr>
        <sz val="16"/>
        <rFont val="方正仿宋_GBK"/>
        <charset val="134"/>
      </rPr>
      <t>年在我村凤山顶新建一个</t>
    </r>
    <r>
      <rPr>
        <sz val="16"/>
        <rFont val="Times New Roman"/>
        <charset val="134"/>
      </rPr>
      <t>1000</t>
    </r>
    <r>
      <rPr>
        <sz val="16"/>
        <rFont val="宋体"/>
        <charset val="134"/>
      </rPr>
      <t>㎥</t>
    </r>
    <r>
      <rPr>
        <sz val="16"/>
        <rFont val="方正仿宋_GBK"/>
        <charset val="134"/>
      </rPr>
      <t>的高位蓄水池，进行石山嘴村山地进行灌溉蓄水。将八组龙潭地表水用新建管道将水抽入新建高位蓄水池内，作为高位水池的取水点供应山地灌溉，水管规格：</t>
    </r>
    <r>
      <rPr>
        <sz val="16"/>
        <rFont val="Times New Roman"/>
        <charset val="134"/>
      </rPr>
      <t>DN100</t>
    </r>
    <r>
      <rPr>
        <sz val="16"/>
        <rFont val="方正仿宋_GBK"/>
        <charset val="134"/>
      </rPr>
      <t>，总长</t>
    </r>
    <r>
      <rPr>
        <sz val="16"/>
        <rFont val="Times New Roman"/>
        <charset val="134"/>
      </rPr>
      <t>8700m,</t>
    </r>
    <r>
      <rPr>
        <sz val="16"/>
        <rFont val="方正仿宋_GBK"/>
        <charset val="134"/>
      </rPr>
      <t>道路修建：</t>
    </r>
    <r>
      <rPr>
        <sz val="16"/>
        <rFont val="Times New Roman"/>
        <charset val="134"/>
      </rPr>
      <t>3KM.</t>
    </r>
  </si>
  <si>
    <t>完善基础设施，带动村民增收</t>
  </si>
  <si>
    <t>李秀娟</t>
  </si>
  <si>
    <t>河西镇石山嘴村民委员会</t>
  </si>
  <si>
    <t>秀山街道</t>
  </si>
  <si>
    <t>黄龙社区</t>
  </si>
  <si>
    <r>
      <rPr>
        <sz val="16"/>
        <rFont val="Times New Roman"/>
        <charset val="134"/>
      </rPr>
      <t>2025</t>
    </r>
    <r>
      <rPr>
        <sz val="16"/>
        <rFont val="方正仿宋_GBK"/>
        <charset val="134"/>
      </rPr>
      <t>年通海县秀山街道黄龙社区农贸市场建设项目</t>
    </r>
  </si>
  <si>
    <r>
      <rPr>
        <sz val="16"/>
        <rFont val="方正仿宋_GBK"/>
        <charset val="134"/>
      </rPr>
      <t>建设钢架结构交易大棚两个，一个建设面积为</t>
    </r>
    <r>
      <rPr>
        <sz val="16"/>
        <rFont val="Times New Roman"/>
        <charset val="134"/>
      </rPr>
      <t>200</t>
    </r>
    <r>
      <rPr>
        <sz val="16"/>
        <rFont val="方正仿宋_GBK"/>
        <charset val="134"/>
      </rPr>
      <t>㎡，一个建设面积为</t>
    </r>
    <r>
      <rPr>
        <sz val="16"/>
        <rFont val="Times New Roman"/>
        <charset val="134"/>
      </rPr>
      <t>300</t>
    </r>
    <r>
      <rPr>
        <sz val="16"/>
        <rFont val="方正仿宋_GBK"/>
        <charset val="134"/>
      </rPr>
      <t>㎡，总建设面积</t>
    </r>
    <r>
      <rPr>
        <sz val="16"/>
        <rFont val="Times New Roman"/>
        <charset val="134"/>
      </rPr>
      <t>500</t>
    </r>
    <r>
      <rPr>
        <sz val="16"/>
        <rFont val="方正仿宋_GBK"/>
        <charset val="134"/>
      </rPr>
      <t>㎡。</t>
    </r>
  </si>
  <si>
    <r>
      <rPr>
        <sz val="16"/>
        <rFont val="方正仿宋_GBK"/>
        <charset val="134"/>
      </rPr>
      <t>通过</t>
    </r>
    <r>
      <rPr>
        <sz val="16"/>
        <rFont val="Times New Roman"/>
        <charset val="134"/>
      </rPr>
      <t>2025</t>
    </r>
    <r>
      <rPr>
        <sz val="16"/>
        <rFont val="方正仿宋_GBK"/>
        <charset val="134"/>
      </rPr>
      <t>年通海县秀山街道黄龙社区土特产交易中心建设项目的实施，提升人民群众生活质量，发展壮大集体经济。</t>
    </r>
  </si>
  <si>
    <r>
      <rPr>
        <sz val="16"/>
        <rFont val="方正仿宋_GBK"/>
        <charset val="134"/>
      </rPr>
      <t>吸纳农村劳动力稳定就业增收</t>
    </r>
    <r>
      <rPr>
        <sz val="16"/>
        <rFont val="Times New Roman"/>
        <charset val="134"/>
      </rPr>
      <t>—</t>
    </r>
    <r>
      <rPr>
        <sz val="16"/>
        <rFont val="方正仿宋_GBK"/>
        <charset val="134"/>
      </rPr>
      <t>吸纳就业；盘活闲置土地资源，壮大社区组织集体经济。</t>
    </r>
  </si>
  <si>
    <t>张兴龙</t>
  </si>
  <si>
    <t>秀山街道黄龙社区</t>
  </si>
  <si>
    <t>长河社区</t>
  </si>
  <si>
    <r>
      <rPr>
        <sz val="16"/>
        <rFont val="Times New Roman"/>
        <charset val="134"/>
      </rPr>
      <t>2025</t>
    </r>
    <r>
      <rPr>
        <sz val="16"/>
        <rFont val="方正仿宋_GBK"/>
        <charset val="134"/>
      </rPr>
      <t>年通海县秀山街道长河社区溥家山有机蔬菜种植基地大棚建设项目</t>
    </r>
  </si>
  <si>
    <r>
      <rPr>
        <sz val="16"/>
        <rFont val="方正仿宋_GBK"/>
        <charset val="134"/>
      </rPr>
      <t>建设农业有机蔬菜基地大棚及配套设施，占地面积</t>
    </r>
    <r>
      <rPr>
        <sz val="16"/>
        <rFont val="Times New Roman"/>
        <charset val="134"/>
      </rPr>
      <t>20</t>
    </r>
    <r>
      <rPr>
        <sz val="16"/>
        <rFont val="方正仿宋_GBK"/>
        <charset val="134"/>
      </rPr>
      <t>亩。</t>
    </r>
  </si>
  <si>
    <r>
      <rPr>
        <sz val="16"/>
        <rFont val="方正仿宋_GBK"/>
        <charset val="134"/>
      </rPr>
      <t>通过</t>
    </r>
    <r>
      <rPr>
        <sz val="16"/>
        <rFont val="Times New Roman"/>
        <charset val="134"/>
      </rPr>
      <t>2025</t>
    </r>
    <r>
      <rPr>
        <sz val="16"/>
        <rFont val="方正仿宋_GBK"/>
        <charset val="134"/>
      </rPr>
      <t>年通海县秀山街道长河社区溥家山有机蔬菜种植基地大棚建设项目的实施，提升人民群众生活质量，发展壮大集体经济。</t>
    </r>
  </si>
  <si>
    <t>秀山街道长河社区</t>
  </si>
  <si>
    <t>万家社区</t>
  </si>
  <si>
    <r>
      <rPr>
        <sz val="16"/>
        <rFont val="Times New Roman"/>
        <charset val="134"/>
      </rPr>
      <t>2025</t>
    </r>
    <r>
      <rPr>
        <sz val="16"/>
        <rFont val="方正仿宋_GBK"/>
        <charset val="134"/>
      </rPr>
      <t>年通海县秀山街道万家社区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示范村建设项目（万家社区五组至二组村内道路）</t>
    </r>
  </si>
  <si>
    <r>
      <rPr>
        <sz val="16"/>
        <rFont val="方正仿宋_GBK"/>
        <charset val="134"/>
      </rPr>
      <t>万家社区总户数</t>
    </r>
    <r>
      <rPr>
        <sz val="16"/>
        <rFont val="Times New Roman"/>
        <charset val="134"/>
      </rPr>
      <t>1654</t>
    </r>
    <r>
      <rPr>
        <sz val="16"/>
        <rFont val="方正仿宋_GBK"/>
        <charset val="134"/>
      </rPr>
      <t>户，总人口</t>
    </r>
    <r>
      <rPr>
        <sz val="16"/>
        <rFont val="Times New Roman"/>
        <charset val="134"/>
      </rPr>
      <t>5144</t>
    </r>
    <r>
      <rPr>
        <sz val="16"/>
        <rFont val="方正仿宋_GBK"/>
        <charset val="134"/>
      </rPr>
      <t>人。该道路是从西自东贯通万家社区五六组和</t>
    </r>
    <r>
      <rPr>
        <sz val="16"/>
        <rFont val="Times New Roman"/>
        <charset val="134"/>
      </rPr>
      <t>5</t>
    </r>
    <r>
      <rPr>
        <sz val="16"/>
        <rFont val="方正仿宋_GBK"/>
        <charset val="134"/>
      </rPr>
      <t>个沿湖小组的主要村内道路，同时也是秀二小片区部分学生上下学必经之路，涉及人口户数</t>
    </r>
    <r>
      <rPr>
        <sz val="16"/>
        <rFont val="Times New Roman"/>
        <charset val="134"/>
      </rPr>
      <t>996</t>
    </r>
    <r>
      <rPr>
        <sz val="16"/>
        <rFont val="方正仿宋_GBK"/>
        <charset val="134"/>
      </rPr>
      <t>户，人口</t>
    </r>
    <r>
      <rPr>
        <sz val="16"/>
        <rFont val="Times New Roman"/>
        <charset val="134"/>
      </rPr>
      <t>3006</t>
    </r>
    <r>
      <rPr>
        <sz val="16"/>
        <rFont val="方正仿宋_GBK"/>
        <charset val="134"/>
      </rPr>
      <t>人。计划投入资金</t>
    </r>
    <r>
      <rPr>
        <sz val="16"/>
        <rFont val="Times New Roman"/>
        <charset val="134"/>
      </rPr>
      <t>125</t>
    </r>
    <r>
      <rPr>
        <sz val="16"/>
        <rFont val="方正仿宋_GBK"/>
        <charset val="134"/>
      </rPr>
      <t>万元，对该主要村庄道路，长</t>
    </r>
    <r>
      <rPr>
        <sz val="16"/>
        <rFont val="Times New Roman"/>
        <charset val="134"/>
      </rPr>
      <t>1000</t>
    </r>
    <r>
      <rPr>
        <sz val="16"/>
        <rFont val="方正仿宋_GBK"/>
        <charset val="134"/>
      </rPr>
      <t>米，道路宽</t>
    </r>
    <r>
      <rPr>
        <sz val="16"/>
        <rFont val="Times New Roman"/>
        <charset val="134"/>
      </rPr>
      <t>8</t>
    </r>
    <r>
      <rPr>
        <sz val="16"/>
        <rFont val="方正仿宋_GBK"/>
        <charset val="134"/>
      </rPr>
      <t>米，厚度</t>
    </r>
    <r>
      <rPr>
        <sz val="16"/>
        <rFont val="Times New Roman"/>
        <charset val="134"/>
      </rPr>
      <t>0.2</t>
    </r>
    <r>
      <rPr>
        <sz val="16"/>
        <rFont val="方正仿宋_GBK"/>
        <charset val="134"/>
      </rPr>
      <t>米，进行平整夯实及硬化。</t>
    </r>
  </si>
  <si>
    <r>
      <rPr>
        <sz val="16"/>
        <rFont val="方正仿宋_GBK"/>
        <charset val="134"/>
      </rPr>
      <t>通过</t>
    </r>
    <r>
      <rPr>
        <sz val="16"/>
        <rFont val="Times New Roman"/>
        <charset val="134"/>
      </rPr>
      <t>2025</t>
    </r>
    <r>
      <rPr>
        <sz val="16"/>
        <rFont val="方正仿宋_GBK"/>
        <charset val="134"/>
      </rPr>
      <t>年通海县秀山街道万家社区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示范村建设项目（万家社区主要村内道路硬化）的实施，方便农产品运输，夯实农业基础设施，强化整治人居环境，巩固提升人民群众生活质量，；进一步改善秀山二小学生上下学交通条件，缓解交通压力。</t>
    </r>
  </si>
  <si>
    <t>秀山街道万家社区</t>
  </si>
  <si>
    <t>东村社区</t>
  </si>
  <si>
    <r>
      <rPr>
        <sz val="16"/>
        <rFont val="Times New Roman"/>
        <charset val="134"/>
      </rPr>
      <t>2025</t>
    </r>
    <r>
      <rPr>
        <sz val="16"/>
        <rFont val="方正仿宋_GBK"/>
        <charset val="134"/>
      </rPr>
      <t>年通海县秀山街道东村社区（二组）村庄道路硬化建设项目</t>
    </r>
  </si>
  <si>
    <r>
      <rPr>
        <sz val="16"/>
        <rFont val="方正仿宋_GBK"/>
        <charset val="134"/>
      </rPr>
      <t>村庄道路硬化长</t>
    </r>
    <r>
      <rPr>
        <sz val="16"/>
        <rFont val="Times New Roman"/>
        <charset val="134"/>
      </rPr>
      <t>287.5</t>
    </r>
    <r>
      <rPr>
        <sz val="16"/>
        <rFont val="方正仿宋_GBK"/>
        <charset val="134"/>
      </rPr>
      <t>米，宽</t>
    </r>
    <r>
      <rPr>
        <sz val="16"/>
        <rFont val="Times New Roman"/>
        <charset val="134"/>
      </rPr>
      <t>10</t>
    </r>
    <r>
      <rPr>
        <sz val="16"/>
        <rFont val="方正仿宋_GBK"/>
        <charset val="134"/>
      </rPr>
      <t>米，</t>
    </r>
    <r>
      <rPr>
        <sz val="16"/>
        <rFont val="Times New Roman"/>
        <charset val="134"/>
      </rPr>
      <t>2875</t>
    </r>
    <r>
      <rPr>
        <sz val="16"/>
        <rFont val="方正仿宋_GBK"/>
        <charset val="134"/>
      </rPr>
      <t>平方米；场地硬化长</t>
    </r>
    <r>
      <rPr>
        <sz val="16"/>
        <rFont val="Times New Roman"/>
        <charset val="134"/>
      </rPr>
      <t>39</t>
    </r>
    <r>
      <rPr>
        <sz val="16"/>
        <rFont val="方正仿宋_GBK"/>
        <charset val="134"/>
      </rPr>
      <t>米，宽</t>
    </r>
    <r>
      <rPr>
        <sz val="16"/>
        <rFont val="Times New Roman"/>
        <charset val="134"/>
      </rPr>
      <t>28</t>
    </r>
    <r>
      <rPr>
        <sz val="16"/>
        <rFont val="方正仿宋_GBK"/>
        <charset val="134"/>
      </rPr>
      <t>米，</t>
    </r>
    <r>
      <rPr>
        <sz val="16"/>
        <rFont val="Times New Roman"/>
        <charset val="134"/>
      </rPr>
      <t>1092</t>
    </r>
    <r>
      <rPr>
        <sz val="16"/>
        <rFont val="方正仿宋_GBK"/>
        <charset val="134"/>
      </rPr>
      <t>平方米。</t>
    </r>
  </si>
  <si>
    <t>通过项目的实施，提升人民群众生活质量，完善村内基础设施，强化整治人居环境。</t>
  </si>
  <si>
    <t>秀山街道东村社区</t>
  </si>
  <si>
    <t>九龙街道</t>
  </si>
  <si>
    <t>碧溪社区</t>
  </si>
  <si>
    <r>
      <rPr>
        <sz val="16"/>
        <rFont val="Times New Roman"/>
        <charset val="134"/>
      </rPr>
      <t>2025</t>
    </r>
    <r>
      <rPr>
        <sz val="16"/>
        <rFont val="方正仿宋_GBK"/>
        <charset val="134"/>
      </rPr>
      <t>年通海县九龙街道碧溪社区充电桩建设项目</t>
    </r>
  </si>
  <si>
    <r>
      <rPr>
        <sz val="16"/>
        <rFont val="方正仿宋_GBK"/>
        <charset val="134"/>
      </rPr>
      <t>近年来新能源车普及，对充电桩的需求日益增长，农村建设充电桩相对滞后，为方便周边群众出行，改善农村环境，提高农村新能源利用效率，选择在碧溪社区七组空地处建设充电桩。该地距离通海火车站</t>
    </r>
    <r>
      <rPr>
        <sz val="16"/>
        <rFont val="Times New Roman"/>
        <charset val="134"/>
      </rPr>
      <t>1</t>
    </r>
    <r>
      <rPr>
        <sz val="16"/>
        <rFont val="方正仿宋_GBK"/>
        <charset val="134"/>
      </rPr>
      <t>公里，便于火车站接送旅客车辆出行充电，获得收益能壮大村集体经济。项目建设内容如下：</t>
    </r>
    <r>
      <rPr>
        <sz val="16"/>
        <rFont val="Times New Roman"/>
        <charset val="134"/>
      </rPr>
      <t>1</t>
    </r>
    <r>
      <rPr>
        <sz val="16"/>
        <rFont val="方正仿宋_GBK"/>
        <charset val="134"/>
      </rPr>
      <t>、投资</t>
    </r>
    <r>
      <rPr>
        <sz val="16"/>
        <rFont val="Times New Roman"/>
        <charset val="134"/>
      </rPr>
      <t>35</t>
    </r>
    <r>
      <rPr>
        <sz val="16"/>
        <rFont val="方正仿宋_GBK"/>
        <charset val="134"/>
      </rPr>
      <t>万元安装</t>
    </r>
    <r>
      <rPr>
        <sz val="16"/>
        <rFont val="Times New Roman"/>
        <charset val="134"/>
      </rPr>
      <t>1250KVA</t>
    </r>
    <r>
      <rPr>
        <sz val="16"/>
        <rFont val="方正仿宋_GBK"/>
        <charset val="134"/>
      </rPr>
      <t>欧变变压器一台，配套高压电力施工长度约</t>
    </r>
    <r>
      <rPr>
        <sz val="16"/>
        <rFont val="Times New Roman"/>
        <charset val="134"/>
      </rPr>
      <t>100</t>
    </r>
    <r>
      <rPr>
        <sz val="16"/>
        <rFont val="方正仿宋_GBK"/>
        <charset val="134"/>
      </rPr>
      <t>米；</t>
    </r>
    <r>
      <rPr>
        <sz val="16"/>
        <rFont val="Times New Roman"/>
        <charset val="134"/>
      </rPr>
      <t>2</t>
    </r>
    <r>
      <rPr>
        <sz val="16"/>
        <rFont val="方正仿宋_GBK"/>
        <charset val="134"/>
      </rPr>
      <t>、投资</t>
    </r>
    <r>
      <rPr>
        <sz val="16"/>
        <rFont val="Times New Roman"/>
        <charset val="134"/>
      </rPr>
      <t>27.5</t>
    </r>
    <r>
      <rPr>
        <sz val="16"/>
        <rFont val="方正仿宋_GBK"/>
        <charset val="134"/>
      </rPr>
      <t>万元安装</t>
    </r>
    <r>
      <rPr>
        <sz val="16"/>
        <rFont val="Times New Roman"/>
        <charset val="134"/>
      </rPr>
      <t>12</t>
    </r>
    <r>
      <rPr>
        <sz val="16"/>
        <rFont val="方正仿宋_GBK"/>
        <charset val="134"/>
      </rPr>
      <t>个</t>
    </r>
    <r>
      <rPr>
        <sz val="16"/>
        <rFont val="Times New Roman"/>
        <charset val="134"/>
      </rPr>
      <t>120KW</t>
    </r>
    <r>
      <rPr>
        <sz val="16"/>
        <rFont val="方正仿宋_GBK"/>
        <charset val="134"/>
      </rPr>
      <t>快充直流桩</t>
    </r>
    <r>
      <rPr>
        <sz val="16"/>
        <rFont val="Times New Roman"/>
        <charset val="134"/>
      </rPr>
      <t>1000V</t>
    </r>
    <r>
      <rPr>
        <sz val="16"/>
        <rFont val="方正仿宋_GBK"/>
        <charset val="134"/>
      </rPr>
      <t>风冷双</t>
    </r>
    <r>
      <rPr>
        <sz val="16"/>
        <rFont val="Times New Roman"/>
        <charset val="134"/>
      </rPr>
      <t>/</t>
    </r>
    <r>
      <rPr>
        <sz val="16"/>
        <rFont val="方正仿宋_GBK"/>
        <charset val="134"/>
      </rPr>
      <t>单枪新能源充电接口，满足充电桩的正常运营。选用符合国家标准的新能源充电设备，通过</t>
    </r>
    <r>
      <rPr>
        <sz val="16"/>
        <rFont val="Times New Roman"/>
        <charset val="134"/>
      </rPr>
      <t>NB/T33008.1(2)-2018</t>
    </r>
    <r>
      <rPr>
        <sz val="16"/>
        <rFont val="方正仿宋_GBK"/>
        <charset val="134"/>
      </rPr>
      <t>最新国标认证，防水防尘、准确计量、快捷支付，确保充电安全可靠；</t>
    </r>
    <r>
      <rPr>
        <sz val="16"/>
        <rFont val="Times New Roman"/>
        <charset val="134"/>
      </rPr>
      <t>3</t>
    </r>
    <r>
      <rPr>
        <sz val="16"/>
        <rFont val="方正仿宋_GBK"/>
        <charset val="134"/>
      </rPr>
      <t>、场地建设面积</t>
    </r>
    <r>
      <rPr>
        <sz val="16"/>
        <rFont val="Times New Roman"/>
        <charset val="134"/>
      </rPr>
      <t>1</t>
    </r>
    <r>
      <rPr>
        <sz val="16"/>
        <rFont val="方正仿宋_GBK"/>
        <charset val="134"/>
      </rPr>
      <t>亩，投资</t>
    </r>
    <r>
      <rPr>
        <sz val="16"/>
        <rFont val="Times New Roman"/>
        <charset val="134"/>
      </rPr>
      <t>6</t>
    </r>
    <r>
      <rPr>
        <sz val="16"/>
        <rFont val="方正仿宋_GBK"/>
        <charset val="134"/>
      </rPr>
      <t>万元对场地硬化；</t>
    </r>
    <r>
      <rPr>
        <sz val="16"/>
        <rFont val="Times New Roman"/>
        <charset val="134"/>
      </rPr>
      <t>4</t>
    </r>
    <r>
      <rPr>
        <sz val="16"/>
        <rFont val="方正仿宋_GBK"/>
        <charset val="134"/>
      </rPr>
      <t>、投资</t>
    </r>
    <r>
      <rPr>
        <sz val="16"/>
        <rFont val="Times New Roman"/>
        <charset val="134"/>
      </rPr>
      <t>7</t>
    </r>
    <r>
      <rPr>
        <sz val="16"/>
        <rFont val="方正仿宋_GBK"/>
        <charset val="134"/>
      </rPr>
      <t>万元搭建遮雨棚、自动门闸等配套设施；</t>
    </r>
    <r>
      <rPr>
        <sz val="16"/>
        <rFont val="Times New Roman"/>
        <charset val="134"/>
      </rPr>
      <t>5</t>
    </r>
    <r>
      <rPr>
        <sz val="16"/>
        <rFont val="方正仿宋_GBK"/>
        <charset val="134"/>
      </rPr>
      <t>、投资</t>
    </r>
    <r>
      <rPr>
        <sz val="16"/>
        <rFont val="Times New Roman"/>
        <charset val="134"/>
      </rPr>
      <t>25</t>
    </r>
    <r>
      <rPr>
        <sz val="16"/>
        <rFont val="方正仿宋_GBK"/>
        <charset val="134"/>
      </rPr>
      <t>万元安装光伏发电板，做到场地多效合一，能源共享。</t>
    </r>
  </si>
  <si>
    <t>促进农村新能源结构调整，提高能源利用效率，降低农村居民的能源消费成本，解决居民在家充电的用电安全问题。完善基层便民服务设施，提升居民满意度。充电桩收益有利于壮大经济经济收入。</t>
  </si>
  <si>
    <t>钟为庆</t>
  </si>
  <si>
    <t>九龙街道碧溪社区</t>
  </si>
  <si>
    <t>大梨社区</t>
  </si>
  <si>
    <r>
      <rPr>
        <sz val="16"/>
        <rFont val="Times New Roman"/>
        <charset val="134"/>
      </rPr>
      <t>2025</t>
    </r>
    <r>
      <rPr>
        <sz val="16"/>
        <rFont val="方正仿宋_GBK"/>
        <charset val="134"/>
      </rPr>
      <t>年通海县九龙街道大梨社区梨苑农贸市场提档升级改造项目</t>
    </r>
  </si>
  <si>
    <r>
      <rPr>
        <sz val="16"/>
        <rFont val="方正仿宋_GBK"/>
        <charset val="134"/>
      </rPr>
      <t>大梨社区梨苑早市、夜市提档升级改造项目共投资</t>
    </r>
    <r>
      <rPr>
        <sz val="16"/>
        <rFont val="Times New Roman"/>
        <charset val="134"/>
      </rPr>
      <t>32.6</t>
    </r>
    <r>
      <rPr>
        <sz val="16"/>
        <rFont val="方正仿宋_GBK"/>
        <charset val="134"/>
      </rPr>
      <t>万元，对以下四项进行提档升级改造：</t>
    </r>
    <r>
      <rPr>
        <sz val="16"/>
        <rFont val="Times New Roman"/>
        <charset val="134"/>
      </rPr>
      <t>1</t>
    </r>
    <r>
      <rPr>
        <sz val="16"/>
        <rFont val="方正仿宋_GBK"/>
        <charset val="134"/>
      </rPr>
      <t>、早市</t>
    </r>
    <r>
      <rPr>
        <sz val="16"/>
        <rFont val="Times New Roman"/>
        <charset val="134"/>
      </rPr>
      <t>/</t>
    </r>
    <r>
      <rPr>
        <sz val="16"/>
        <rFont val="方正仿宋_GBK"/>
        <charset val="134"/>
      </rPr>
      <t>夜市统一固定摊位架，铁制（</t>
    </r>
    <r>
      <rPr>
        <sz val="16"/>
        <rFont val="Times New Roman"/>
        <charset val="134"/>
      </rPr>
      <t>3</t>
    </r>
    <r>
      <rPr>
        <sz val="16"/>
        <rFont val="方正仿宋_GBK"/>
        <charset val="134"/>
      </rPr>
      <t>米</t>
    </r>
    <r>
      <rPr>
        <sz val="16"/>
        <rFont val="Times New Roman"/>
        <charset val="134"/>
      </rPr>
      <t>×1.2</t>
    </r>
    <r>
      <rPr>
        <sz val="16"/>
        <rFont val="方正仿宋_GBK"/>
        <charset val="134"/>
      </rPr>
      <t>米</t>
    </r>
    <r>
      <rPr>
        <sz val="16"/>
        <rFont val="Times New Roman"/>
        <charset val="134"/>
      </rPr>
      <t>×1.8</t>
    </r>
    <r>
      <rPr>
        <sz val="16"/>
        <rFont val="方正仿宋_GBK"/>
        <charset val="134"/>
      </rPr>
      <t>米）</t>
    </r>
    <r>
      <rPr>
        <sz val="16"/>
        <rFont val="Times New Roman"/>
        <charset val="134"/>
      </rPr>
      <t>120</t>
    </r>
    <r>
      <rPr>
        <sz val="16"/>
        <rFont val="方正仿宋_GBK"/>
        <charset val="134"/>
      </rPr>
      <t>个，</t>
    </r>
    <r>
      <rPr>
        <sz val="16"/>
        <rFont val="Times New Roman"/>
        <charset val="134"/>
      </rPr>
      <t>2300</t>
    </r>
    <r>
      <rPr>
        <sz val="16"/>
        <rFont val="方正仿宋_GBK"/>
        <charset val="134"/>
      </rPr>
      <t>元</t>
    </r>
    <r>
      <rPr>
        <sz val="16"/>
        <rFont val="Times New Roman"/>
        <charset val="134"/>
      </rPr>
      <t>/</t>
    </r>
    <r>
      <rPr>
        <sz val="16"/>
        <rFont val="方正仿宋_GBK"/>
        <charset val="134"/>
      </rPr>
      <t>个，共</t>
    </r>
    <r>
      <rPr>
        <sz val="16"/>
        <rFont val="Times New Roman"/>
        <charset val="134"/>
      </rPr>
      <t>27.6</t>
    </r>
    <r>
      <rPr>
        <sz val="16"/>
        <rFont val="方正仿宋_GBK"/>
        <charset val="134"/>
      </rPr>
      <t>万元；</t>
    </r>
    <r>
      <rPr>
        <sz val="16"/>
        <rFont val="Times New Roman"/>
        <charset val="134"/>
      </rPr>
      <t>2</t>
    </r>
    <r>
      <rPr>
        <sz val="16"/>
        <rFont val="方正仿宋_GBK"/>
        <charset val="134"/>
      </rPr>
      <t>、集市电力设施改造</t>
    </r>
    <r>
      <rPr>
        <sz val="16"/>
        <rFont val="Times New Roman"/>
        <charset val="134"/>
      </rPr>
      <t>800</t>
    </r>
    <r>
      <rPr>
        <sz val="16"/>
        <rFont val="方正仿宋_GBK"/>
        <charset val="134"/>
      </rPr>
      <t>米，其中早市区</t>
    </r>
    <r>
      <rPr>
        <sz val="16"/>
        <rFont val="Times New Roman"/>
        <charset val="134"/>
      </rPr>
      <t>500</t>
    </r>
    <r>
      <rPr>
        <sz val="16"/>
        <rFont val="方正仿宋_GBK"/>
        <charset val="134"/>
      </rPr>
      <t>米，夜市区</t>
    </r>
    <r>
      <rPr>
        <sz val="16"/>
        <rFont val="Times New Roman"/>
        <charset val="134"/>
      </rPr>
      <t>300</t>
    </r>
    <r>
      <rPr>
        <sz val="16"/>
        <rFont val="方正仿宋_GBK"/>
        <charset val="134"/>
      </rPr>
      <t>米，</t>
    </r>
    <r>
      <rPr>
        <sz val="16"/>
        <rFont val="Times New Roman"/>
        <charset val="134"/>
      </rPr>
      <t>50</t>
    </r>
    <r>
      <rPr>
        <sz val="16"/>
        <rFont val="方正仿宋_GBK"/>
        <charset val="134"/>
      </rPr>
      <t>元每米（含材料及工时等费用）共</t>
    </r>
    <r>
      <rPr>
        <sz val="16"/>
        <rFont val="Times New Roman"/>
        <charset val="134"/>
      </rPr>
      <t>4</t>
    </r>
    <r>
      <rPr>
        <sz val="16"/>
        <rFont val="方正仿宋_GBK"/>
        <charset val="134"/>
      </rPr>
      <t>万元；</t>
    </r>
    <r>
      <rPr>
        <sz val="16"/>
        <rFont val="Times New Roman"/>
        <charset val="134"/>
      </rPr>
      <t>3</t>
    </r>
    <r>
      <rPr>
        <sz val="16"/>
        <rFont val="方正仿宋_GBK"/>
        <charset val="134"/>
      </rPr>
      <t>、增加市集垃圾桶</t>
    </r>
    <r>
      <rPr>
        <sz val="16"/>
        <rFont val="Times New Roman"/>
        <charset val="134"/>
      </rPr>
      <t>20</t>
    </r>
    <r>
      <rPr>
        <sz val="16"/>
        <rFont val="方正仿宋_GBK"/>
        <charset val="134"/>
      </rPr>
      <t>个，</t>
    </r>
    <r>
      <rPr>
        <sz val="16"/>
        <rFont val="Times New Roman"/>
        <charset val="134"/>
      </rPr>
      <t>180</t>
    </r>
    <r>
      <rPr>
        <sz val="16"/>
        <rFont val="方正仿宋_GBK"/>
        <charset val="134"/>
      </rPr>
      <t>元</t>
    </r>
    <r>
      <rPr>
        <sz val="16"/>
        <rFont val="Times New Roman"/>
        <charset val="134"/>
      </rPr>
      <t>/</t>
    </r>
    <r>
      <rPr>
        <sz val="16"/>
        <rFont val="方正仿宋_GBK"/>
        <charset val="134"/>
      </rPr>
      <t>个合计</t>
    </r>
    <r>
      <rPr>
        <sz val="16"/>
        <rFont val="Times New Roman"/>
        <charset val="134"/>
      </rPr>
      <t>3600</t>
    </r>
    <r>
      <rPr>
        <sz val="16"/>
        <rFont val="方正仿宋_GBK"/>
        <charset val="134"/>
      </rPr>
      <t>元；</t>
    </r>
    <r>
      <rPr>
        <sz val="16"/>
        <rFont val="Times New Roman"/>
        <charset val="134"/>
      </rPr>
      <t>4</t>
    </r>
    <r>
      <rPr>
        <sz val="16"/>
        <rFont val="方正仿宋_GBK"/>
        <charset val="134"/>
      </rPr>
      <t>、市集指示牌、摊位固定宣传指标语标牌共计</t>
    </r>
    <r>
      <rPr>
        <sz val="16"/>
        <rFont val="Times New Roman"/>
        <charset val="134"/>
      </rPr>
      <t>80</t>
    </r>
    <r>
      <rPr>
        <sz val="16"/>
        <rFont val="方正仿宋_GBK"/>
        <charset val="134"/>
      </rPr>
      <t>块，每块</t>
    </r>
    <r>
      <rPr>
        <sz val="16"/>
        <rFont val="Times New Roman"/>
        <charset val="134"/>
      </rPr>
      <t>80</t>
    </r>
    <r>
      <rPr>
        <sz val="16"/>
        <rFont val="方正仿宋_GBK"/>
        <charset val="134"/>
      </rPr>
      <t>元共</t>
    </r>
    <r>
      <rPr>
        <sz val="16"/>
        <rFont val="Times New Roman"/>
        <charset val="134"/>
      </rPr>
      <t>6400</t>
    </r>
    <r>
      <rPr>
        <sz val="16"/>
        <rFont val="方正仿宋_GBK"/>
        <charset val="134"/>
      </rPr>
      <t>元。</t>
    </r>
  </si>
  <si>
    <r>
      <rPr>
        <sz val="16"/>
        <rFont val="方正仿宋_GBK"/>
        <charset val="134"/>
      </rPr>
      <t>项目实施完成后，可增加社区集体经济收益</t>
    </r>
    <r>
      <rPr>
        <sz val="16"/>
        <rFont val="Times New Roman"/>
        <charset val="134"/>
      </rPr>
      <t>10</t>
    </r>
    <r>
      <rPr>
        <sz val="16"/>
        <rFont val="方正仿宋_GBK"/>
        <charset val="134"/>
      </rPr>
      <t>万元以上，实现社区民族团结示范创建与经济发展同步推进。</t>
    </r>
  </si>
  <si>
    <t>九龙街道大梨社区</t>
  </si>
  <si>
    <t>杨广镇</t>
  </si>
  <si>
    <t>五垴山</t>
  </si>
  <si>
    <r>
      <rPr>
        <sz val="16"/>
        <rFont val="Times New Roman"/>
        <charset val="134"/>
      </rPr>
      <t>2025</t>
    </r>
    <r>
      <rPr>
        <sz val="16"/>
        <rFont val="方正仿宋_GBK"/>
        <charset val="134"/>
      </rPr>
      <t>年通海县杨广镇五垴山村人畜饮水安全提升改造工程</t>
    </r>
  </si>
  <si>
    <r>
      <rPr>
        <sz val="16"/>
        <rFont val="方正仿宋_GBK"/>
        <charset val="134"/>
      </rPr>
      <t>打深井</t>
    </r>
    <r>
      <rPr>
        <sz val="16"/>
        <rFont val="Times New Roman"/>
        <charset val="134"/>
      </rPr>
      <t>1</t>
    </r>
    <r>
      <rPr>
        <sz val="16"/>
        <rFont val="方正仿宋_GBK"/>
        <charset val="134"/>
      </rPr>
      <t>口，大约</t>
    </r>
    <r>
      <rPr>
        <sz val="16"/>
        <rFont val="Times New Roman"/>
        <charset val="134"/>
      </rPr>
      <t>300——400</t>
    </r>
    <r>
      <rPr>
        <sz val="16"/>
        <rFont val="方正仿宋_GBK"/>
        <charset val="134"/>
      </rPr>
      <t>米，架设管网</t>
    </r>
    <r>
      <rPr>
        <sz val="16"/>
        <rFont val="Times New Roman"/>
        <charset val="134"/>
      </rPr>
      <t>600</t>
    </r>
    <r>
      <rPr>
        <sz val="16"/>
        <rFont val="方正仿宋_GBK"/>
        <charset val="134"/>
      </rPr>
      <t>米（</t>
    </r>
    <r>
      <rPr>
        <sz val="16"/>
        <rFont val="Times New Roman"/>
        <charset val="134"/>
      </rPr>
      <t>DN50</t>
    </r>
    <r>
      <rPr>
        <sz val="16"/>
        <rFont val="方正仿宋_GBK"/>
        <charset val="134"/>
      </rPr>
      <t>管），安装线路</t>
    </r>
    <r>
      <rPr>
        <sz val="16"/>
        <rFont val="Times New Roman"/>
        <charset val="134"/>
      </rPr>
      <t>300</t>
    </r>
    <r>
      <rPr>
        <sz val="16"/>
        <rFont val="方正仿宋_GBK"/>
        <charset val="134"/>
      </rPr>
      <t>米。</t>
    </r>
  </si>
  <si>
    <r>
      <rPr>
        <sz val="16"/>
        <rFont val="方正仿宋_GBK"/>
        <charset val="134"/>
      </rPr>
      <t>解决多年来四、五、六三个组人畜饮水困难。增加村集体经济收入。（每年可增加收入</t>
    </r>
    <r>
      <rPr>
        <sz val="16"/>
        <rFont val="Times New Roman"/>
        <charset val="134"/>
      </rPr>
      <t>10</t>
    </r>
    <r>
      <rPr>
        <sz val="16"/>
        <rFont val="方正仿宋_GBK"/>
        <charset val="134"/>
      </rPr>
      <t>万）。</t>
    </r>
  </si>
  <si>
    <t>管家许</t>
  </si>
  <si>
    <t>杨广镇五垴山村民委员会</t>
  </si>
  <si>
    <t>落凤村</t>
  </si>
  <si>
    <r>
      <rPr>
        <sz val="16"/>
        <rFont val="Times New Roman"/>
        <charset val="134"/>
      </rPr>
      <t>2025</t>
    </r>
    <r>
      <rPr>
        <sz val="16"/>
        <rFont val="方正仿宋_GBK"/>
        <charset val="134"/>
      </rPr>
      <t>年通海县杨广镇落凤村水果种植及初加工基地建设项目</t>
    </r>
  </si>
  <si>
    <r>
      <rPr>
        <sz val="16"/>
        <rFont val="方正仿宋_GBK"/>
        <charset val="134"/>
      </rPr>
      <t>（</t>
    </r>
    <r>
      <rPr>
        <sz val="16"/>
        <rFont val="Times New Roman"/>
        <charset val="134"/>
      </rPr>
      <t>1</t>
    </r>
    <r>
      <rPr>
        <sz val="16"/>
        <rFont val="方正仿宋_GBK"/>
        <charset val="134"/>
      </rPr>
      <t>）新建西梅种植基地</t>
    </r>
    <r>
      <rPr>
        <sz val="16"/>
        <rFont val="Times New Roman"/>
        <charset val="134"/>
      </rPr>
      <t>30</t>
    </r>
    <r>
      <rPr>
        <sz val="16"/>
        <rFont val="方正仿宋_GBK"/>
        <charset val="134"/>
      </rPr>
      <t>亩，含土地平整、道路修建等；</t>
    </r>
    <r>
      <rPr>
        <sz val="16"/>
        <rFont val="Times New Roman"/>
        <charset val="134"/>
      </rPr>
      <t xml:space="preserve">
</t>
    </r>
    <r>
      <rPr>
        <sz val="16"/>
        <rFont val="方正仿宋_GBK"/>
        <charset val="134"/>
      </rPr>
      <t>（</t>
    </r>
    <r>
      <rPr>
        <sz val="16"/>
        <rFont val="Times New Roman"/>
        <charset val="134"/>
      </rPr>
      <t>2</t>
    </r>
    <r>
      <rPr>
        <sz val="16"/>
        <rFont val="方正仿宋_GBK"/>
        <charset val="134"/>
      </rPr>
      <t>）种植基地滴灌、喷灌系统安装；</t>
    </r>
    <r>
      <rPr>
        <sz val="16"/>
        <rFont val="Times New Roman"/>
        <charset val="134"/>
      </rPr>
      <t xml:space="preserve">
</t>
    </r>
    <r>
      <rPr>
        <sz val="16"/>
        <rFont val="方正仿宋_GBK"/>
        <charset val="134"/>
      </rPr>
      <t>（</t>
    </r>
    <r>
      <rPr>
        <sz val="16"/>
        <rFont val="Times New Roman"/>
        <charset val="134"/>
      </rPr>
      <t>3</t>
    </r>
    <r>
      <rPr>
        <sz val="16"/>
        <rFont val="方正仿宋_GBK"/>
        <charset val="134"/>
      </rPr>
      <t>）建设温室大棚与冷藏室占地面积</t>
    </r>
    <r>
      <rPr>
        <sz val="16"/>
        <rFont val="Times New Roman"/>
        <charset val="134"/>
      </rPr>
      <t>5</t>
    </r>
    <r>
      <rPr>
        <sz val="16"/>
        <rFont val="方正仿宋_GBK"/>
        <charset val="134"/>
      </rPr>
      <t>亩；</t>
    </r>
    <r>
      <rPr>
        <sz val="16"/>
        <rFont val="Times New Roman"/>
        <charset val="134"/>
      </rPr>
      <t xml:space="preserve">
</t>
    </r>
    <r>
      <rPr>
        <sz val="16"/>
        <rFont val="方正仿宋_GBK"/>
        <charset val="134"/>
      </rPr>
      <t>（</t>
    </r>
    <r>
      <rPr>
        <sz val="16"/>
        <rFont val="Times New Roman"/>
        <charset val="134"/>
      </rPr>
      <t>4</t>
    </r>
    <r>
      <rPr>
        <sz val="16"/>
        <rFont val="方正仿宋_GBK"/>
        <charset val="134"/>
      </rPr>
      <t>）设建水管网</t>
    </r>
    <r>
      <rPr>
        <sz val="16"/>
        <rFont val="Times New Roman"/>
        <charset val="134"/>
      </rPr>
      <t>5000</t>
    </r>
    <r>
      <rPr>
        <sz val="16"/>
        <rFont val="方正仿宋_GBK"/>
        <charset val="134"/>
      </rPr>
      <t>米；</t>
    </r>
    <r>
      <rPr>
        <sz val="16"/>
        <rFont val="Times New Roman"/>
        <charset val="134"/>
      </rPr>
      <t xml:space="preserve">
</t>
    </r>
    <r>
      <rPr>
        <sz val="16"/>
        <rFont val="方正仿宋_GBK"/>
        <charset val="134"/>
      </rPr>
      <t>（</t>
    </r>
    <r>
      <rPr>
        <sz val="16"/>
        <rFont val="Times New Roman"/>
        <charset val="134"/>
      </rPr>
      <t>5</t>
    </r>
    <r>
      <rPr>
        <sz val="16"/>
        <rFont val="方正仿宋_GBK"/>
        <charset val="134"/>
      </rPr>
      <t>）建设水果分拣厂；</t>
    </r>
  </si>
  <si>
    <t>杨广镇落凤村民委员会</t>
  </si>
  <si>
    <t>云龙</t>
  </si>
  <si>
    <r>
      <rPr>
        <sz val="16"/>
        <rFont val="Times New Roman"/>
        <charset val="134"/>
      </rPr>
      <t>2025</t>
    </r>
    <r>
      <rPr>
        <sz val="16"/>
        <rFont val="方正仿宋_GBK"/>
        <charset val="134"/>
      </rPr>
      <t>年通海县杨广镇云龙村蔬菜交易市场配套基础设施项目</t>
    </r>
  </si>
  <si>
    <r>
      <rPr>
        <sz val="16"/>
        <rFont val="方正仿宋_GBK"/>
        <charset val="134"/>
      </rPr>
      <t>①洗菜池</t>
    </r>
    <r>
      <rPr>
        <sz val="16"/>
        <rFont val="Times New Roman"/>
        <charset val="134"/>
      </rPr>
      <t>208.25</t>
    </r>
    <r>
      <rPr>
        <sz val="16"/>
        <rFont val="方正仿宋_GBK"/>
        <charset val="134"/>
      </rPr>
      <t>㎡，②路面硬化</t>
    </r>
    <r>
      <rPr>
        <sz val="16"/>
        <rFont val="Times New Roman"/>
        <charset val="134"/>
      </rPr>
      <t>276.3</t>
    </r>
    <r>
      <rPr>
        <sz val="16"/>
        <rFont val="方正仿宋_GBK"/>
        <charset val="134"/>
      </rPr>
      <t>㎡</t>
    </r>
  </si>
  <si>
    <r>
      <rPr>
        <sz val="16"/>
        <rFont val="方正仿宋_GBK"/>
        <charset val="134"/>
      </rPr>
      <t>每包菜收取</t>
    </r>
    <r>
      <rPr>
        <sz val="16"/>
        <rFont val="Times New Roman"/>
        <charset val="134"/>
      </rPr>
      <t>0.5-1</t>
    </r>
    <r>
      <rPr>
        <sz val="16"/>
        <rFont val="方正仿宋_GBK"/>
        <charset val="134"/>
      </rPr>
      <t>元的费用，每年可增加约</t>
    </r>
    <r>
      <rPr>
        <sz val="16"/>
        <rFont val="Times New Roman"/>
        <charset val="134"/>
      </rPr>
      <t>8</t>
    </r>
    <r>
      <rPr>
        <sz val="16"/>
        <rFont val="方正仿宋_GBK"/>
        <charset val="134"/>
      </rPr>
      <t>万元集体经济收入。雨季用于蓄水，平时可为群众提供洗菜用地，减少社会矛盾。结合东村农田尾水引入二次利用，减少杞麓湖入户河道水污染，有利于生态平衡。</t>
    </r>
  </si>
  <si>
    <t>董艳梅</t>
  </si>
  <si>
    <t>杨广镇云龙村民委员会</t>
  </si>
  <si>
    <t>兴义村</t>
  </si>
  <si>
    <r>
      <rPr>
        <sz val="16"/>
        <rFont val="Times New Roman"/>
        <charset val="134"/>
      </rPr>
      <t>2025</t>
    </r>
    <r>
      <rPr>
        <sz val="16"/>
        <rFont val="方正仿宋_GBK"/>
        <charset val="134"/>
      </rPr>
      <t>年通海县杨广镇兴义村农贸市场建设项目</t>
    </r>
  </si>
  <si>
    <r>
      <rPr>
        <sz val="16"/>
        <rFont val="方正仿宋_GBK"/>
        <charset val="134"/>
      </rPr>
      <t>场地硬化</t>
    </r>
    <r>
      <rPr>
        <sz val="16"/>
        <rFont val="Times New Roman"/>
        <charset val="134"/>
      </rPr>
      <t>1500</t>
    </r>
    <r>
      <rPr>
        <sz val="16"/>
        <rFont val="方正仿宋_GBK"/>
        <charset val="134"/>
      </rPr>
      <t>平方米，搭建钢架大棚，规划摊位</t>
    </r>
    <r>
      <rPr>
        <sz val="16"/>
        <rFont val="Times New Roman"/>
        <charset val="134"/>
      </rPr>
      <t>50</t>
    </r>
    <r>
      <rPr>
        <sz val="16"/>
        <rFont val="方正仿宋_GBK"/>
        <charset val="134"/>
      </rPr>
      <t>个，配套市场照明、水电、管网排水、道闸建设</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</si>
  <si>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的模式，利用小组的闲置用地，采取村委会和村小组合作建设农贸市场一个，吸引县内商户到市场进行经营，方便兴义村</t>
    </r>
    <r>
      <rPr>
        <sz val="16"/>
        <rFont val="Times New Roman"/>
        <charset val="134"/>
      </rPr>
      <t>9</t>
    </r>
    <r>
      <rPr>
        <sz val="16"/>
        <rFont val="方正仿宋_GBK"/>
        <charset val="134"/>
      </rPr>
      <t>个村民小组，</t>
    </r>
    <r>
      <rPr>
        <sz val="16"/>
        <rFont val="Times New Roman"/>
        <charset val="134"/>
      </rPr>
      <t>3700</t>
    </r>
    <r>
      <rPr>
        <sz val="16"/>
        <rFont val="方正仿宋_GBK"/>
        <charset val="134"/>
      </rPr>
      <t>余人购买蔬菜及生活物资采购，解决以路为市进行交易的现状，消除安全隐患。项目由村股份经济合作联合社争取衔接资金投入，项目建设完成后由村组集体经营管理，该项目建设后每年能够为村集体创收</t>
    </r>
    <r>
      <rPr>
        <sz val="16"/>
        <rFont val="Times New Roman"/>
        <charset val="134"/>
      </rPr>
      <t>10</t>
    </r>
    <r>
      <rPr>
        <sz val="16"/>
        <rFont val="方正仿宋_GBK"/>
        <charset val="134"/>
      </rPr>
      <t>万元，为村低收入村民提供就业岗位。</t>
    </r>
  </si>
  <si>
    <t>尹存俊</t>
  </si>
  <si>
    <t>杨广镇兴义村民委员会</t>
  </si>
  <si>
    <t>古城村</t>
  </si>
  <si>
    <r>
      <rPr>
        <sz val="16"/>
        <rFont val="Times New Roman"/>
        <charset val="134"/>
      </rPr>
      <t>2025</t>
    </r>
    <r>
      <rPr>
        <sz val="16"/>
        <rFont val="方正仿宋_GBK"/>
        <charset val="134"/>
      </rPr>
      <t>年通海县杨广镇古城村村庄道路硬化建设项目</t>
    </r>
  </si>
  <si>
    <r>
      <rPr>
        <sz val="16"/>
        <rFont val="方正仿宋_GBK"/>
        <charset val="134"/>
      </rPr>
      <t>古城村村庄道路硬化建设项目位于古城小新村村口至新村委会门口。该道路是小新村片区</t>
    </r>
    <r>
      <rPr>
        <sz val="16"/>
        <rFont val="Times New Roman"/>
        <charset val="134"/>
      </rPr>
      <t>6</t>
    </r>
    <r>
      <rPr>
        <sz val="16"/>
        <rFont val="方正仿宋_GBK"/>
        <charset val="134"/>
      </rPr>
      <t>个村民小组的主要村内道路，同时也是村委会、三圣宫、朱氏宗祠的必经之路，涉及人口户数</t>
    </r>
    <r>
      <rPr>
        <sz val="16"/>
        <rFont val="Times New Roman"/>
        <charset val="134"/>
      </rPr>
      <t>697</t>
    </r>
    <r>
      <rPr>
        <sz val="16"/>
        <rFont val="方正仿宋_GBK"/>
        <charset val="134"/>
      </rPr>
      <t>户，人口</t>
    </r>
    <r>
      <rPr>
        <sz val="16"/>
        <rFont val="Times New Roman"/>
        <charset val="134"/>
      </rPr>
      <t>2358</t>
    </r>
    <r>
      <rPr>
        <sz val="16"/>
        <rFont val="方正仿宋_GBK"/>
        <charset val="134"/>
      </rPr>
      <t>人。计划投入资金</t>
    </r>
    <r>
      <rPr>
        <sz val="16"/>
        <rFont val="Times New Roman"/>
        <charset val="134"/>
      </rPr>
      <t>41</t>
    </r>
    <r>
      <rPr>
        <sz val="16"/>
        <rFont val="方正仿宋_GBK"/>
        <charset val="134"/>
      </rPr>
      <t>万元，对该主要村庄道路约</t>
    </r>
    <r>
      <rPr>
        <sz val="16"/>
        <rFont val="Times New Roman"/>
        <charset val="134"/>
      </rPr>
      <t>0.8</t>
    </r>
    <r>
      <rPr>
        <sz val="16"/>
        <rFont val="方正仿宋_GBK"/>
        <charset val="134"/>
      </rPr>
      <t>公里进行沟盖板及扩宽：位于古城十组新农村道路进行沟道疏通后沟盖板将道路浇筑至</t>
    </r>
    <r>
      <rPr>
        <sz val="16"/>
        <rFont val="Times New Roman"/>
        <charset val="134"/>
      </rPr>
      <t>8</t>
    </r>
    <r>
      <rPr>
        <sz val="16"/>
        <rFont val="方正仿宋_GBK"/>
        <charset val="134"/>
      </rPr>
      <t>米宽，位于牛头山脚部分进行土方开挖将道路扩宽至约</t>
    </r>
    <r>
      <rPr>
        <sz val="16"/>
        <rFont val="Times New Roman"/>
        <charset val="134"/>
      </rPr>
      <t>10</t>
    </r>
    <r>
      <rPr>
        <sz val="16"/>
        <rFont val="方正仿宋_GBK"/>
        <charset val="134"/>
      </rPr>
      <t>米，位于村委会门口路段进行沟盖板后浇筑至约</t>
    </r>
    <r>
      <rPr>
        <sz val="16"/>
        <rFont val="Times New Roman"/>
        <charset val="134"/>
      </rPr>
      <t>8</t>
    </r>
    <r>
      <rPr>
        <sz val="16"/>
        <rFont val="方正仿宋_GBK"/>
        <charset val="134"/>
      </rPr>
      <t>米宽。</t>
    </r>
  </si>
  <si>
    <t>项目的实施能改善村内人居环境，提升岳家营精忠文化的影响力，为下一步发展农文旅产业奠定基础。</t>
  </si>
  <si>
    <t>杨开雄</t>
  </si>
  <si>
    <t>杨广镇古城村</t>
  </si>
  <si>
    <t>马家湾</t>
  </si>
  <si>
    <r>
      <rPr>
        <sz val="16"/>
        <rFont val="Times New Roman"/>
        <charset val="134"/>
      </rPr>
      <t>2025</t>
    </r>
    <r>
      <rPr>
        <sz val="16"/>
        <rFont val="方正仿宋_GBK"/>
        <charset val="134"/>
      </rPr>
      <t>年通海县杨广镇马家湾村千万工程示范村农村村貌提升项目</t>
    </r>
  </si>
  <si>
    <r>
      <rPr>
        <sz val="16"/>
        <rFont val="方正仿宋_GBK"/>
        <charset val="134"/>
      </rPr>
      <t>杨广镇马家湾村一组至四组（</t>
    </r>
    <r>
      <rPr>
        <sz val="16"/>
        <rFont val="Times New Roman"/>
        <charset val="134"/>
      </rPr>
      <t>2</t>
    </r>
    <r>
      <rPr>
        <sz val="16"/>
        <rFont val="方正仿宋_GBK"/>
        <charset val="134"/>
      </rPr>
      <t>个自然村）村庄道路硬化建设项目，计划建设内容：</t>
    </r>
    <r>
      <rPr>
        <sz val="16"/>
        <rFont val="Times New Roman"/>
        <charset val="134"/>
      </rPr>
      <t>1.</t>
    </r>
    <r>
      <rPr>
        <sz val="16"/>
        <rFont val="方正仿宋_GBK"/>
        <charset val="134"/>
      </rPr>
      <t>新农村道路硬化</t>
    </r>
    <r>
      <rPr>
        <sz val="16"/>
        <rFont val="Times New Roman"/>
        <charset val="134"/>
      </rPr>
      <t>11828</t>
    </r>
    <r>
      <rPr>
        <sz val="16"/>
        <rFont val="方正仿宋_GBK"/>
        <charset val="134"/>
      </rPr>
      <t>㎡，</t>
    </r>
    <r>
      <rPr>
        <sz val="16"/>
        <rFont val="Times New Roman"/>
        <charset val="134"/>
      </rPr>
      <t>200mm</t>
    </r>
    <r>
      <rPr>
        <sz val="16"/>
        <rFont val="方正仿宋_GBK"/>
        <charset val="134"/>
      </rPr>
      <t>厚</t>
    </r>
    <r>
      <rPr>
        <sz val="16"/>
        <rFont val="Times New Roman"/>
        <charset val="134"/>
      </rPr>
      <t>C25</t>
    </r>
    <r>
      <rPr>
        <sz val="16"/>
        <rFont val="方正仿宋_GBK"/>
        <charset val="134"/>
      </rPr>
      <t>砼</t>
    </r>
    <r>
      <rPr>
        <sz val="16"/>
        <rFont val="Times New Roman"/>
        <charset val="134"/>
      </rPr>
      <t>2365.6m³</t>
    </r>
    <r>
      <rPr>
        <sz val="16"/>
        <rFont val="方正仿宋_GBK"/>
        <charset val="134"/>
      </rPr>
      <t>，</t>
    </r>
    <r>
      <rPr>
        <sz val="16"/>
        <rFont val="Times New Roman"/>
        <charset val="134"/>
      </rPr>
      <t>15cm</t>
    </r>
    <r>
      <rPr>
        <sz val="16"/>
        <rFont val="方正仿宋_GBK"/>
        <charset val="134"/>
      </rPr>
      <t>天然碎砾石垫层，平整路面。</t>
    </r>
    <r>
      <rPr>
        <sz val="16"/>
        <rFont val="Times New Roman"/>
        <charset val="134"/>
      </rPr>
      <t>2.C25</t>
    </r>
    <r>
      <rPr>
        <sz val="16"/>
        <rFont val="方正仿宋_GBK"/>
        <charset val="134"/>
      </rPr>
      <t>砼挡土墙：长</t>
    </r>
    <r>
      <rPr>
        <sz val="16"/>
        <rFont val="Times New Roman"/>
        <charset val="134"/>
      </rPr>
      <t>106m,</t>
    </r>
    <r>
      <rPr>
        <sz val="16"/>
        <rFont val="方正仿宋_GBK"/>
        <charset val="134"/>
      </rPr>
      <t>高</t>
    </r>
    <r>
      <rPr>
        <sz val="16"/>
        <rFont val="Times New Roman"/>
        <charset val="134"/>
      </rPr>
      <t>4m</t>
    </r>
    <r>
      <rPr>
        <sz val="16"/>
        <rFont val="方正仿宋_GBK"/>
        <charset val="134"/>
      </rPr>
      <t>，顶宽</t>
    </r>
    <r>
      <rPr>
        <sz val="16"/>
        <rFont val="Times New Roman"/>
        <charset val="134"/>
      </rPr>
      <t>0.4m</t>
    </r>
    <r>
      <rPr>
        <sz val="16"/>
        <rFont val="方正仿宋_GBK"/>
        <charset val="134"/>
      </rPr>
      <t>，底宽</t>
    </r>
    <r>
      <rPr>
        <sz val="16"/>
        <rFont val="Times New Roman"/>
        <charset val="134"/>
      </rPr>
      <t>1.6m</t>
    </r>
    <r>
      <rPr>
        <sz val="16"/>
        <rFont val="方正仿宋_GBK"/>
        <charset val="134"/>
      </rPr>
      <t>，挡墙</t>
    </r>
    <r>
      <rPr>
        <sz val="16"/>
        <rFont val="Times New Roman"/>
        <charset val="134"/>
      </rPr>
      <t>424m³</t>
    </r>
    <r>
      <rPr>
        <sz val="16"/>
        <rFont val="方正仿宋_GBK"/>
        <charset val="134"/>
      </rPr>
      <t>，开挖土石方</t>
    </r>
    <r>
      <rPr>
        <sz val="16"/>
        <rFont val="Times New Roman"/>
        <charset val="134"/>
      </rPr>
      <t>519 m³</t>
    </r>
    <r>
      <rPr>
        <sz val="16"/>
        <rFont val="方正仿宋_GBK"/>
        <charset val="134"/>
      </rPr>
      <t>。</t>
    </r>
  </si>
  <si>
    <t>改善村内人居环境，实现整村道路环境提升</t>
  </si>
  <si>
    <t>王洪喜</t>
  </si>
  <si>
    <t>杨广镇马家湾村民委员会</t>
  </si>
  <si>
    <t>镇海村</t>
  </si>
  <si>
    <r>
      <rPr>
        <sz val="16"/>
        <rFont val="Times New Roman"/>
        <charset val="134"/>
      </rPr>
      <t>2025</t>
    </r>
    <r>
      <rPr>
        <sz val="16"/>
        <rFont val="方正仿宋_GBK"/>
        <charset val="134"/>
      </rPr>
      <t>年通海县杨广镇镇海村村庄基础设施建设项目</t>
    </r>
  </si>
  <si>
    <r>
      <rPr>
        <sz val="16"/>
        <rFont val="方正仿宋_GBK"/>
        <charset val="134"/>
      </rPr>
      <t>①张家营给水管铺设（</t>
    </r>
    <r>
      <rPr>
        <sz val="16"/>
        <rFont val="Times New Roman"/>
        <charset val="134"/>
      </rPr>
      <t>DN50 PE</t>
    </r>
    <r>
      <rPr>
        <sz val="16"/>
        <rFont val="方正仿宋_GBK"/>
        <charset val="134"/>
      </rPr>
      <t>给水管</t>
    </r>
    <r>
      <rPr>
        <sz val="16"/>
        <rFont val="Times New Roman"/>
        <charset val="134"/>
      </rPr>
      <t>:352.7m</t>
    </r>
    <r>
      <rPr>
        <sz val="16"/>
        <rFont val="方正仿宋_GBK"/>
        <charset val="134"/>
      </rPr>
      <t>；</t>
    </r>
    <r>
      <rPr>
        <sz val="16"/>
        <rFont val="Times New Roman"/>
        <charset val="134"/>
      </rPr>
      <t>DN50</t>
    </r>
    <r>
      <rPr>
        <sz val="16"/>
        <rFont val="方正仿宋_GBK"/>
        <charset val="134"/>
      </rPr>
      <t>闸阀</t>
    </r>
    <r>
      <rPr>
        <sz val="16"/>
        <rFont val="Times New Roman"/>
        <charset val="134"/>
      </rPr>
      <t>4</t>
    </r>
    <r>
      <rPr>
        <sz val="16"/>
        <rFont val="方正仿宋_GBK"/>
        <charset val="134"/>
      </rPr>
      <t>个；</t>
    </r>
    <r>
      <rPr>
        <sz val="16"/>
        <rFont val="Times New Roman"/>
        <charset val="134"/>
      </rPr>
      <t>DN50×50</t>
    </r>
    <r>
      <rPr>
        <sz val="16"/>
        <rFont val="方正仿宋_GBK"/>
        <charset val="134"/>
      </rPr>
      <t>三通</t>
    </r>
    <r>
      <rPr>
        <sz val="16"/>
        <rFont val="Times New Roman"/>
        <charset val="134"/>
      </rPr>
      <t>4</t>
    </r>
    <r>
      <rPr>
        <sz val="16"/>
        <rFont val="方正仿宋_GBK"/>
        <charset val="134"/>
      </rPr>
      <t>个）；</t>
    </r>
    <r>
      <rPr>
        <sz val="16"/>
        <rFont val="Times New Roman"/>
        <charset val="134"/>
      </rPr>
      <t xml:space="preserve">
</t>
    </r>
    <r>
      <rPr>
        <sz val="16"/>
        <rFont val="方正仿宋_GBK"/>
        <charset val="134"/>
      </rPr>
      <t>②村庄内排水沟及盖板建施（详图纸）；</t>
    </r>
    <r>
      <rPr>
        <sz val="16"/>
        <rFont val="Times New Roman"/>
        <charset val="134"/>
      </rPr>
      <t xml:space="preserve">
</t>
    </r>
    <r>
      <rPr>
        <sz val="16"/>
        <rFont val="方正仿宋_GBK"/>
        <charset val="134"/>
      </rPr>
      <t>③村内道路及场地硬化：</t>
    </r>
    <r>
      <rPr>
        <sz val="16"/>
        <rFont val="Times New Roman"/>
        <charset val="134"/>
      </rPr>
      <t>635.10m2</t>
    </r>
    <r>
      <rPr>
        <sz val="16"/>
        <rFont val="方正仿宋_GBK"/>
        <charset val="134"/>
      </rPr>
      <t>。</t>
    </r>
  </si>
  <si>
    <t>杨广镇镇海村</t>
  </si>
  <si>
    <t>四街镇</t>
  </si>
  <si>
    <t>十街村九组</t>
  </si>
  <si>
    <t>通海古酱菜技艺文化研习基地项目</t>
  </si>
  <si>
    <r>
      <rPr>
        <sz val="16"/>
        <rFont val="Times New Roman"/>
        <charset val="134"/>
      </rPr>
      <t>1.</t>
    </r>
    <r>
      <rPr>
        <sz val="16"/>
        <rFont val="方正仿宋_GBK"/>
        <charset val="134"/>
      </rPr>
      <t>改造龙泉小学原校址（占地面积：</t>
    </r>
    <r>
      <rPr>
        <sz val="16"/>
        <rFont val="Times New Roman"/>
        <charset val="134"/>
      </rPr>
      <t>2589.2</t>
    </r>
    <r>
      <rPr>
        <sz val="16"/>
        <rFont val="方正仿宋_GBK"/>
        <charset val="134"/>
      </rPr>
      <t>㎡，建筑面积：</t>
    </r>
    <r>
      <rPr>
        <sz val="16"/>
        <rFont val="Times New Roman"/>
        <charset val="134"/>
      </rPr>
      <t>1880</t>
    </r>
    <r>
      <rPr>
        <sz val="16"/>
        <rFont val="方正仿宋_GBK"/>
        <charset val="134"/>
      </rPr>
      <t>㎡）；</t>
    </r>
    <r>
      <rPr>
        <sz val="16"/>
        <rFont val="Times New Roman"/>
        <charset val="134"/>
      </rPr>
      <t>2.</t>
    </r>
    <r>
      <rPr>
        <sz val="16"/>
        <rFont val="方正仿宋_GBK"/>
        <charset val="134"/>
      </rPr>
      <t>改造部分教学楼及操场。</t>
    </r>
  </si>
  <si>
    <t>通过项目的实施，挖掘和保护通海传统酱咸菜技艺，带动酱菜产业上下游产业链发展，培养行业传承人和传统产品的商品化转型，提供部分就业岗位，壮大集体经济。</t>
  </si>
  <si>
    <t>提供就业岗位，增加农民收入，收益分红。</t>
  </si>
  <si>
    <t>季树崇</t>
  </si>
  <si>
    <t>四街镇十街村九组</t>
  </si>
  <si>
    <t>大营村</t>
  </si>
  <si>
    <t>四街镇大营村农产品交易市场建设项目</t>
  </si>
  <si>
    <r>
      <rPr>
        <sz val="16"/>
        <rFont val="方正仿宋_GBK"/>
        <charset val="134"/>
      </rPr>
      <t>项目分两期建设，本次项目建设第一期，建设钢框架结构交易市场一层（至标高</t>
    </r>
    <r>
      <rPr>
        <sz val="16"/>
        <rFont val="Times New Roman"/>
        <charset val="134"/>
      </rPr>
      <t>7.800m</t>
    </r>
    <r>
      <rPr>
        <sz val="16"/>
        <rFont val="方正仿宋_GBK"/>
        <charset val="134"/>
      </rPr>
      <t>），占地面积</t>
    </r>
    <r>
      <rPr>
        <sz val="16"/>
        <rFont val="Times New Roman"/>
        <charset val="134"/>
      </rPr>
      <t>901.47</t>
    </r>
    <r>
      <rPr>
        <sz val="16"/>
        <rFont val="方正仿宋_GBK"/>
        <charset val="134"/>
      </rPr>
      <t>平方米，建筑面积</t>
    </r>
    <r>
      <rPr>
        <sz val="16"/>
        <rFont val="Times New Roman"/>
        <charset val="134"/>
      </rPr>
      <t>901.47</t>
    </r>
    <r>
      <rPr>
        <sz val="16"/>
        <rFont val="方正仿宋_GBK"/>
        <charset val="134"/>
      </rPr>
      <t>平方米，单层建筑高度</t>
    </r>
    <r>
      <rPr>
        <sz val="16"/>
        <rFont val="Times New Roman"/>
        <charset val="134"/>
      </rPr>
      <t>7.8</t>
    </r>
    <r>
      <rPr>
        <sz val="16"/>
        <rFont val="方正仿宋_GBK"/>
        <charset val="134"/>
      </rPr>
      <t>米，包含主体结构工程，水电安装工程以及装饰装修工程（不含外墙涂料）等，其余为二期建设。</t>
    </r>
  </si>
  <si>
    <t>提供就业岗位、收益分红</t>
  </si>
  <si>
    <t>四街镇大营村民委员会</t>
  </si>
  <si>
    <t>二街村</t>
  </si>
  <si>
    <r>
      <rPr>
        <sz val="16"/>
        <rFont val="Times New Roman"/>
        <charset val="134"/>
      </rPr>
      <t>2025</t>
    </r>
    <r>
      <rPr>
        <sz val="16"/>
        <rFont val="方正仿宋_GBK"/>
        <charset val="134"/>
      </rPr>
      <t>年四街镇二街村水资源综合利用建设项目</t>
    </r>
  </si>
  <si>
    <r>
      <rPr>
        <sz val="16"/>
        <rFont val="方正仿宋_GBK"/>
        <charset val="134"/>
      </rPr>
      <t>①给水管（自来水管）</t>
    </r>
    <r>
      <rPr>
        <sz val="16"/>
        <rFont val="Times New Roman"/>
        <charset val="134"/>
      </rPr>
      <t>326</t>
    </r>
    <r>
      <rPr>
        <sz val="16"/>
        <rFont val="方正仿宋_GBK"/>
        <charset val="134"/>
      </rPr>
      <t>米，②灌溉沟</t>
    </r>
    <r>
      <rPr>
        <sz val="16"/>
        <rFont val="Times New Roman"/>
        <charset val="134"/>
      </rPr>
      <t>213</t>
    </r>
    <r>
      <rPr>
        <sz val="16"/>
        <rFont val="方正仿宋_GBK"/>
        <charset val="134"/>
      </rPr>
      <t>米。</t>
    </r>
  </si>
  <si>
    <t>通过项目的实施，改善村民用水安全，社会和环境效益显著提高，保证了农村资源利用的最大化，提高农村经济水平。</t>
  </si>
  <si>
    <t>提供就业岗位、增加农民收入</t>
  </si>
  <si>
    <t>四街镇二街村民委员会</t>
  </si>
  <si>
    <t>海东村</t>
  </si>
  <si>
    <r>
      <rPr>
        <sz val="16"/>
        <rFont val="方正仿宋_GBK"/>
        <charset val="134"/>
      </rPr>
      <t>乡村建设行动</t>
    </r>
    <r>
      <rPr>
        <sz val="16"/>
        <rFont val="Times New Roman"/>
        <charset val="134"/>
      </rPr>
      <t>—</t>
    </r>
    <r>
      <rPr>
        <sz val="16"/>
        <rFont val="方正仿宋_GBK"/>
        <charset val="134"/>
      </rPr>
      <t>其他</t>
    </r>
  </si>
  <si>
    <r>
      <rPr>
        <sz val="16"/>
        <rFont val="Times New Roman"/>
        <charset val="134"/>
      </rPr>
      <t>2025</t>
    </r>
    <r>
      <rPr>
        <sz val="16"/>
        <rFont val="方正仿宋_GBK"/>
        <charset val="134"/>
      </rPr>
      <t>年通海县四街镇海东村村庄基础设施建设项目</t>
    </r>
  </si>
  <si>
    <r>
      <rPr>
        <sz val="16"/>
        <rFont val="Times New Roman"/>
        <charset val="134"/>
      </rPr>
      <t>1</t>
    </r>
    <r>
      <rPr>
        <sz val="16"/>
        <rFont val="方正仿宋_GBK"/>
        <charset val="134"/>
      </rPr>
      <t>、村内道路建设</t>
    </r>
    <r>
      <rPr>
        <sz val="16"/>
        <rFont val="Times New Roman"/>
        <charset val="134"/>
      </rPr>
      <t>2940.41</t>
    </r>
    <r>
      <rPr>
        <sz val="16"/>
        <rFont val="方正仿宋_GBK"/>
        <charset val="134"/>
      </rPr>
      <t>平方米；</t>
    </r>
    <r>
      <rPr>
        <sz val="16"/>
        <rFont val="Times New Roman"/>
        <charset val="134"/>
      </rPr>
      <t>2</t>
    </r>
    <r>
      <rPr>
        <sz val="16"/>
        <rFont val="方正仿宋_GBK"/>
        <charset val="134"/>
      </rPr>
      <t>、雨水管网：塑料管</t>
    </r>
    <r>
      <rPr>
        <sz val="16"/>
        <rFont val="Times New Roman"/>
        <charset val="134"/>
      </rPr>
      <t>DN300</t>
    </r>
    <r>
      <rPr>
        <sz val="16"/>
        <rFont val="方正仿宋_GBK"/>
        <charset val="134"/>
      </rPr>
      <t>：</t>
    </r>
    <r>
      <rPr>
        <sz val="16"/>
        <rFont val="Times New Roman"/>
        <charset val="134"/>
      </rPr>
      <t>330.86m</t>
    </r>
    <r>
      <rPr>
        <sz val="16"/>
        <rFont val="方正仿宋_GBK"/>
        <charset val="134"/>
      </rPr>
      <t>，塑料管</t>
    </r>
    <r>
      <rPr>
        <sz val="16"/>
        <rFont val="Times New Roman"/>
        <charset val="134"/>
      </rPr>
      <t xml:space="preserve"> DN400</t>
    </r>
    <r>
      <rPr>
        <sz val="16"/>
        <rFont val="方正仿宋_GBK"/>
        <charset val="134"/>
      </rPr>
      <t>：</t>
    </r>
    <r>
      <rPr>
        <sz val="16"/>
        <rFont val="Times New Roman"/>
        <charset val="134"/>
      </rPr>
      <t>79.14m</t>
    </r>
    <r>
      <rPr>
        <sz val="16"/>
        <rFont val="方正仿宋_GBK"/>
        <charset val="134"/>
      </rPr>
      <t>，</t>
    </r>
    <r>
      <rPr>
        <sz val="16"/>
        <rFont val="Times New Roman"/>
        <charset val="134"/>
      </rPr>
      <t>HDPE</t>
    </r>
    <r>
      <rPr>
        <sz val="16"/>
        <rFont val="方正仿宋_GBK"/>
        <charset val="134"/>
      </rPr>
      <t>检查井：</t>
    </r>
    <r>
      <rPr>
        <sz val="16"/>
        <rFont val="Times New Roman"/>
        <charset val="134"/>
      </rPr>
      <t>16</t>
    </r>
    <r>
      <rPr>
        <sz val="16"/>
        <rFont val="方正仿宋_GBK"/>
        <charset val="134"/>
      </rPr>
      <t>座，单篦雨水口（</t>
    </r>
    <r>
      <rPr>
        <sz val="16"/>
        <rFont val="Times New Roman"/>
        <charset val="134"/>
      </rPr>
      <t>0.8m</t>
    </r>
    <r>
      <rPr>
        <sz val="16"/>
        <rFont val="方正仿宋_GBK"/>
        <charset val="134"/>
      </rPr>
      <t>深）：</t>
    </r>
    <r>
      <rPr>
        <sz val="16"/>
        <rFont val="Times New Roman"/>
        <charset val="134"/>
      </rPr>
      <t>44</t>
    </r>
    <r>
      <rPr>
        <sz val="16"/>
        <rFont val="方正仿宋_GBK"/>
        <charset val="134"/>
      </rPr>
      <t>座。</t>
    </r>
  </si>
  <si>
    <r>
      <rPr>
        <sz val="16"/>
        <rFont val="方正仿宋_GBK"/>
        <charset val="134"/>
      </rPr>
      <t>通过基础设施完善，持续改善当地生产生活条件，依托老熊箐小组的种养殖资源优势，逐步探索新发展模式，减少招商引资难度，增加土地流转面积，通过建立合作社、引进公司等方式，种植人工菌、玉米等，提升安置区经济自循环能力，实现从</t>
    </r>
    <r>
      <rPr>
        <sz val="16"/>
        <rFont val="Times New Roman"/>
        <charset val="134"/>
      </rPr>
      <t>“</t>
    </r>
    <r>
      <rPr>
        <sz val="16"/>
        <rFont val="方正仿宋_GBK"/>
        <charset val="134"/>
      </rPr>
      <t>输血式</t>
    </r>
    <r>
      <rPr>
        <sz val="16"/>
        <rFont val="Times New Roman"/>
        <charset val="134"/>
      </rPr>
      <t>”</t>
    </r>
    <r>
      <rPr>
        <sz val="16"/>
        <rFont val="方正仿宋_GBK"/>
        <charset val="134"/>
      </rPr>
      <t>帮扶向</t>
    </r>
    <r>
      <rPr>
        <sz val="16"/>
        <rFont val="Times New Roman"/>
        <charset val="134"/>
      </rPr>
      <t>“</t>
    </r>
    <r>
      <rPr>
        <sz val="16"/>
        <rFont val="方正仿宋_GBK"/>
        <charset val="134"/>
      </rPr>
      <t>造血式</t>
    </r>
    <r>
      <rPr>
        <sz val="16"/>
        <rFont val="Times New Roman"/>
        <charset val="134"/>
      </rPr>
      <t>”</t>
    </r>
    <r>
      <rPr>
        <sz val="16"/>
        <rFont val="方正仿宋_GBK"/>
        <charset val="134"/>
      </rPr>
      <t>发展的转变。</t>
    </r>
  </si>
  <si>
    <t>四街镇海东村</t>
  </si>
  <si>
    <t>六街村</t>
  </si>
  <si>
    <r>
      <rPr>
        <sz val="16"/>
        <rFont val="Times New Roman"/>
        <charset val="134"/>
      </rPr>
      <t>2025</t>
    </r>
    <r>
      <rPr>
        <sz val="16"/>
        <rFont val="方正仿宋_GBK"/>
        <charset val="134"/>
      </rPr>
      <t>年通海县四街镇六街村村庄基础设施建设项目</t>
    </r>
  </si>
  <si>
    <r>
      <rPr>
        <sz val="16"/>
        <rFont val="Times New Roman"/>
        <charset val="134"/>
      </rPr>
      <t>1</t>
    </r>
    <r>
      <rPr>
        <sz val="16"/>
        <rFont val="方正仿宋_GBK"/>
        <charset val="134"/>
      </rPr>
      <t>、村内道路硬化</t>
    </r>
    <r>
      <rPr>
        <sz val="16"/>
        <rFont val="Times New Roman"/>
        <charset val="134"/>
      </rPr>
      <t>3842.46</t>
    </r>
    <r>
      <rPr>
        <sz val="16"/>
        <rFont val="方正仿宋_GBK"/>
        <charset val="134"/>
      </rPr>
      <t>平方米含路面回填；</t>
    </r>
    <r>
      <rPr>
        <sz val="16"/>
        <rFont val="Times New Roman"/>
        <charset val="134"/>
      </rPr>
      <t>2</t>
    </r>
    <r>
      <rPr>
        <sz val="16"/>
        <rFont val="方正仿宋_GBK"/>
        <charset val="134"/>
      </rPr>
      <t>、</t>
    </r>
    <r>
      <rPr>
        <sz val="16"/>
        <rFont val="Times New Roman"/>
        <charset val="134"/>
      </rPr>
      <t>DN200</t>
    </r>
    <r>
      <rPr>
        <sz val="16"/>
        <rFont val="方正仿宋_GBK"/>
        <charset val="134"/>
      </rPr>
      <t>聚乙烯双壁波纹管</t>
    </r>
    <r>
      <rPr>
        <sz val="16"/>
        <rFont val="Times New Roman"/>
        <charset val="134"/>
      </rPr>
      <t>235</t>
    </r>
    <r>
      <rPr>
        <sz val="16"/>
        <rFont val="方正仿宋_GBK"/>
        <charset val="134"/>
      </rPr>
      <t>米，</t>
    </r>
    <r>
      <rPr>
        <sz val="16"/>
        <rFont val="Times New Roman"/>
        <charset val="134"/>
      </rPr>
      <t>DN300</t>
    </r>
    <r>
      <rPr>
        <sz val="16"/>
        <rFont val="方正仿宋_GBK"/>
        <charset val="134"/>
      </rPr>
      <t>聚乙烯双壁波纹管</t>
    </r>
    <r>
      <rPr>
        <sz val="16"/>
        <rFont val="Times New Roman"/>
        <charset val="134"/>
      </rPr>
      <t>470.48</t>
    </r>
    <r>
      <rPr>
        <sz val="16"/>
        <rFont val="方正仿宋_GBK"/>
        <charset val="134"/>
      </rPr>
      <t>米，</t>
    </r>
    <r>
      <rPr>
        <sz val="16"/>
        <rFont val="Times New Roman"/>
        <charset val="134"/>
      </rPr>
      <t>DN500</t>
    </r>
    <r>
      <rPr>
        <sz val="16"/>
        <rFont val="方正仿宋_GBK"/>
        <charset val="134"/>
      </rPr>
      <t>聚乙烯双壁波纹管</t>
    </r>
    <r>
      <rPr>
        <sz val="16"/>
        <rFont val="Times New Roman"/>
        <charset val="134"/>
      </rPr>
      <t>100.30</t>
    </r>
    <r>
      <rPr>
        <sz val="16"/>
        <rFont val="方正仿宋_GBK"/>
        <charset val="134"/>
      </rPr>
      <t>米，单篦雨水口</t>
    </r>
    <r>
      <rPr>
        <sz val="16"/>
        <rFont val="Times New Roman"/>
        <charset val="134"/>
      </rPr>
      <t>48</t>
    </r>
    <r>
      <rPr>
        <sz val="16"/>
        <rFont val="方正仿宋_GBK"/>
        <charset val="134"/>
      </rPr>
      <t>座，（</t>
    </r>
    <r>
      <rPr>
        <sz val="16"/>
        <rFont val="Times New Roman"/>
        <charset val="134"/>
      </rPr>
      <t>1000*1000</t>
    </r>
    <r>
      <rPr>
        <sz val="16"/>
        <rFont val="方正仿宋_GBK"/>
        <charset val="134"/>
      </rPr>
      <t>）方检查井</t>
    </r>
    <r>
      <rPr>
        <sz val="16"/>
        <rFont val="Times New Roman"/>
        <charset val="134"/>
      </rPr>
      <t>18</t>
    </r>
    <r>
      <rPr>
        <sz val="16"/>
        <rFont val="方正仿宋_GBK"/>
        <charset val="134"/>
      </rPr>
      <t>座，</t>
    </r>
    <r>
      <rPr>
        <sz val="16"/>
        <rFont val="Times New Roman"/>
        <charset val="134"/>
      </rPr>
      <t>2000*1200</t>
    </r>
    <r>
      <rPr>
        <sz val="16"/>
        <rFont val="方正仿宋_GBK"/>
        <charset val="134"/>
      </rPr>
      <t>交汇井</t>
    </r>
    <r>
      <rPr>
        <sz val="16"/>
        <rFont val="Times New Roman"/>
        <charset val="134"/>
      </rPr>
      <t>3</t>
    </r>
    <r>
      <rPr>
        <sz val="16"/>
        <rFont val="方正仿宋_GBK"/>
        <charset val="134"/>
      </rPr>
      <t>座以及管道土方开挖、</t>
    </r>
  </si>
  <si>
    <t>四街镇六街村</t>
  </si>
  <si>
    <t>龚杨村</t>
  </si>
  <si>
    <r>
      <rPr>
        <sz val="16"/>
        <rFont val="Times New Roman"/>
        <charset val="134"/>
      </rPr>
      <t>2025</t>
    </r>
    <r>
      <rPr>
        <sz val="16"/>
        <rFont val="方正仿宋_GBK"/>
        <charset val="134"/>
      </rPr>
      <t>年通海县四街镇龚杨村</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示范村建设项目</t>
    </r>
  </si>
  <si>
    <r>
      <rPr>
        <sz val="16"/>
        <rFont val="方正仿宋_GBK"/>
        <charset val="134"/>
      </rPr>
      <t>路面硬化</t>
    </r>
    <r>
      <rPr>
        <sz val="16"/>
        <rFont val="Times New Roman"/>
        <charset val="134"/>
      </rPr>
      <t>10287.16</t>
    </r>
    <r>
      <rPr>
        <sz val="16"/>
        <rFont val="方正仿宋_GBK"/>
        <charset val="134"/>
      </rPr>
      <t>平方米。</t>
    </r>
  </si>
  <si>
    <t>四街镇龚杨村</t>
  </si>
  <si>
    <t>十街村</t>
  </si>
  <si>
    <r>
      <rPr>
        <sz val="16"/>
        <rFont val="Times New Roman"/>
        <charset val="134"/>
      </rPr>
      <t>2025</t>
    </r>
    <r>
      <rPr>
        <sz val="16"/>
        <rFont val="方正仿宋_GBK"/>
        <charset val="134"/>
      </rPr>
      <t>年通海县四街镇十街村现代农业种植示范基地建设项目</t>
    </r>
  </si>
  <si>
    <r>
      <rPr>
        <sz val="16"/>
        <rFont val="Times New Roman"/>
        <charset val="134"/>
      </rPr>
      <t>1</t>
    </r>
    <r>
      <rPr>
        <sz val="16"/>
        <rFont val="方正仿宋_GBK"/>
        <charset val="134"/>
      </rPr>
      <t>、大棚建设</t>
    </r>
    <r>
      <rPr>
        <sz val="16"/>
        <rFont val="Times New Roman"/>
        <charset val="134"/>
      </rPr>
      <t>30</t>
    </r>
    <r>
      <rPr>
        <sz val="16"/>
        <rFont val="方正仿宋_GBK"/>
        <charset val="134"/>
      </rPr>
      <t>亩；</t>
    </r>
    <r>
      <rPr>
        <sz val="16"/>
        <rFont val="Times New Roman"/>
        <charset val="134"/>
      </rPr>
      <t>2</t>
    </r>
    <r>
      <rPr>
        <sz val="16"/>
        <rFont val="方正仿宋_GBK"/>
        <charset val="134"/>
      </rPr>
      <t>、水肥一体化智能设施设备一套；</t>
    </r>
    <r>
      <rPr>
        <sz val="16"/>
        <rFont val="Times New Roman"/>
        <charset val="134"/>
      </rPr>
      <t>3</t>
    </r>
    <r>
      <rPr>
        <sz val="16"/>
        <rFont val="方正仿宋_GBK"/>
        <charset val="134"/>
      </rPr>
      <t>、建设相关附属设施（喷灌、滴灌、沟渠及田间道路）；</t>
    </r>
    <r>
      <rPr>
        <sz val="16"/>
        <rFont val="Times New Roman"/>
        <charset val="134"/>
      </rPr>
      <t>4</t>
    </r>
    <r>
      <rPr>
        <sz val="16"/>
        <rFont val="方正仿宋_GBK"/>
        <charset val="134"/>
      </rPr>
      <t>、位置老公路以下，临湖核心区。</t>
    </r>
  </si>
  <si>
    <t>通过项目的实施，推动农业现代化、促进绿色发展的有力举措，够提升农业生产效率与质量，促进农业转型升级与绿色发展，还能提高农民收入与就业水平，引领农业科技创新与示范推广</t>
  </si>
  <si>
    <t>四街镇十街村</t>
  </si>
  <si>
    <t>纳古镇</t>
  </si>
  <si>
    <t>纳家营村</t>
  </si>
  <si>
    <r>
      <rPr>
        <sz val="16"/>
        <rFont val="Times New Roman"/>
        <charset val="134"/>
      </rPr>
      <t>2025</t>
    </r>
    <r>
      <rPr>
        <sz val="16"/>
        <rFont val="方正仿宋_GBK"/>
        <charset val="134"/>
      </rPr>
      <t>年通海县纳古镇纳家营烤烟种植基地建设项目</t>
    </r>
  </si>
  <si>
    <r>
      <rPr>
        <sz val="16"/>
        <rFont val="方正仿宋_GBK"/>
        <charset val="134"/>
      </rPr>
      <t>在纳家营村后山完善</t>
    </r>
    <r>
      <rPr>
        <sz val="16"/>
        <rFont val="Times New Roman"/>
        <charset val="134"/>
      </rPr>
      <t>500</t>
    </r>
    <r>
      <rPr>
        <sz val="16"/>
        <rFont val="方正仿宋_GBK"/>
        <charset val="134"/>
      </rPr>
      <t>亩烤烟种植基础设施。其中：道路硬化</t>
    </r>
    <r>
      <rPr>
        <sz val="16"/>
        <rFont val="Times New Roman"/>
        <charset val="134"/>
      </rPr>
      <t>1980</t>
    </r>
    <r>
      <rPr>
        <sz val="16"/>
        <rFont val="方正仿宋_GBK"/>
        <charset val="134"/>
      </rPr>
      <t>立方米；完善排水沟</t>
    </r>
    <r>
      <rPr>
        <sz val="16"/>
        <rFont val="Times New Roman"/>
        <charset val="134"/>
      </rPr>
      <t>201</t>
    </r>
    <r>
      <rPr>
        <sz val="16"/>
        <rFont val="方正仿宋_GBK"/>
        <charset val="134"/>
      </rPr>
      <t>米；修建蓄水池、灌溉设施；设置变压器</t>
    </r>
    <r>
      <rPr>
        <sz val="16"/>
        <rFont val="Times New Roman"/>
        <charset val="134"/>
      </rPr>
      <t>1</t>
    </r>
    <r>
      <rPr>
        <sz val="16"/>
        <rFont val="方正仿宋_GBK"/>
        <charset val="134"/>
      </rPr>
      <t>台，电路</t>
    </r>
    <r>
      <rPr>
        <sz val="16"/>
        <rFont val="Times New Roman"/>
        <charset val="134"/>
      </rPr>
      <t>10KM</t>
    </r>
    <r>
      <rPr>
        <sz val="16"/>
        <rFont val="方正仿宋_GBK"/>
        <charset val="134"/>
      </rPr>
      <t>。</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</si>
  <si>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的模式，采取村委会和村小组集中对现有的</t>
    </r>
    <r>
      <rPr>
        <sz val="16"/>
        <rFont val="Times New Roman"/>
        <charset val="134"/>
      </rPr>
      <t>500</t>
    </r>
    <r>
      <rPr>
        <sz val="16"/>
        <rFont val="方正仿宋_GBK"/>
        <charset val="134"/>
      </rPr>
      <t>亩山地进行流转，由村股份经济合作联合社争取衔接资金投入完善基础设施，提高山地烤烟种植收益，带动群众增收。</t>
    </r>
  </si>
  <si>
    <t>通过新增就业岗位，带动群众就业；盘活闲置土地资源，促进群众增收致富。</t>
  </si>
  <si>
    <t>宋应贵</t>
  </si>
  <si>
    <t>通海县民族宗教事务局</t>
  </si>
  <si>
    <t>纳古镇纳家营村</t>
  </si>
  <si>
    <r>
      <rPr>
        <sz val="16"/>
        <rFont val="方正仿宋_GBK"/>
        <charset val="134"/>
      </rPr>
      <t>纳家营村</t>
    </r>
    <r>
      <rPr>
        <sz val="16"/>
        <rFont val="Times New Roman"/>
        <charset val="134"/>
      </rPr>
      <t xml:space="preserve">
</t>
    </r>
    <r>
      <rPr>
        <sz val="16"/>
        <rFont val="方正仿宋_GBK"/>
        <charset val="134"/>
      </rPr>
      <t>古城村</t>
    </r>
  </si>
  <si>
    <r>
      <rPr>
        <sz val="16"/>
        <rFont val="Times New Roman"/>
        <charset val="134"/>
      </rPr>
      <t>2025</t>
    </r>
    <r>
      <rPr>
        <sz val="16"/>
        <rFont val="方正仿宋_GBK"/>
        <charset val="134"/>
      </rPr>
      <t>年通海县纳古镇环境友好型作物种植项目</t>
    </r>
  </si>
  <si>
    <r>
      <rPr>
        <sz val="16"/>
        <rFont val="方正仿宋_GBK"/>
        <charset val="134"/>
      </rPr>
      <t>（一）乡村振兴生态水田纳家营基地</t>
    </r>
    <r>
      <rPr>
        <sz val="16"/>
        <rFont val="Times New Roman"/>
        <charset val="134"/>
      </rPr>
      <t>63</t>
    </r>
    <r>
      <rPr>
        <sz val="16"/>
        <rFont val="方正仿宋_GBK"/>
        <charset val="134"/>
      </rPr>
      <t>万。在纳家营村海泥田片区种植环境友好型作物</t>
    </r>
    <r>
      <rPr>
        <sz val="16"/>
        <rFont val="Times New Roman"/>
        <charset val="134"/>
      </rPr>
      <t>100</t>
    </r>
    <r>
      <rPr>
        <sz val="16"/>
        <rFont val="方正仿宋_GBK"/>
        <charset val="134"/>
      </rPr>
      <t>亩。其中：种植荷花</t>
    </r>
    <r>
      <rPr>
        <sz val="16"/>
        <rFont val="Times New Roman"/>
        <charset val="134"/>
      </rPr>
      <t>100</t>
    </r>
    <r>
      <rPr>
        <sz val="16"/>
        <rFont val="方正仿宋_GBK"/>
        <charset val="134"/>
      </rPr>
      <t>亩，购买荷种</t>
    </r>
    <r>
      <rPr>
        <sz val="16"/>
        <rFont val="Times New Roman"/>
        <charset val="134"/>
      </rPr>
      <t>12</t>
    </r>
    <r>
      <rPr>
        <sz val="16"/>
        <rFont val="方正仿宋_GBK"/>
        <charset val="134"/>
      </rPr>
      <t>万株；修缮沟渠、找平沟底</t>
    </r>
    <r>
      <rPr>
        <sz val="16"/>
        <rFont val="Times New Roman"/>
        <charset val="134"/>
      </rPr>
      <t>1500</t>
    </r>
    <r>
      <rPr>
        <sz val="16"/>
        <rFont val="方正仿宋_GBK"/>
        <charset val="134"/>
      </rPr>
      <t>米；土地整理、生态水田管理费用；架设电路</t>
    </r>
    <r>
      <rPr>
        <sz val="16"/>
        <rFont val="Times New Roman"/>
        <charset val="134"/>
      </rPr>
      <t>2500</t>
    </r>
    <r>
      <rPr>
        <sz val="16"/>
        <rFont val="方正仿宋_GBK"/>
        <charset val="134"/>
      </rPr>
      <t>米，安装</t>
    </r>
    <r>
      <rPr>
        <sz val="16"/>
        <rFont val="Times New Roman"/>
        <charset val="134"/>
      </rPr>
      <t>100KVA</t>
    </r>
    <r>
      <rPr>
        <sz val="16"/>
        <rFont val="方正仿宋_GBK"/>
        <charset val="134"/>
      </rPr>
      <t>变压器</t>
    </r>
    <r>
      <rPr>
        <sz val="16"/>
        <rFont val="Times New Roman"/>
        <charset val="134"/>
      </rPr>
      <t>1</t>
    </r>
    <r>
      <rPr>
        <sz val="16"/>
        <rFont val="方正仿宋_GBK"/>
        <charset val="134"/>
      </rPr>
      <t>台；设置安全护栏</t>
    </r>
    <r>
      <rPr>
        <sz val="16"/>
        <rFont val="Times New Roman"/>
        <charset val="134"/>
      </rPr>
      <t>2</t>
    </r>
    <r>
      <rPr>
        <sz val="16"/>
        <rFont val="方正仿宋_GBK"/>
        <charset val="134"/>
      </rPr>
      <t>千米。</t>
    </r>
  </si>
  <si>
    <r>
      <rPr>
        <sz val="16"/>
        <rFont val="方正仿宋_GBK"/>
        <charset val="134"/>
      </rPr>
      <t>该项目的实施以推动群众增收致富为着力点，采取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公司</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的模式，采取村委会和村小组集中对现有闲置低效利用土地进行流转，由村股份经济合作联合社争取衔接资金投入完善基础设施，提高山地种植收益，带动群众增收。</t>
    </r>
  </si>
  <si>
    <r>
      <rPr>
        <sz val="16"/>
        <rFont val="方正仿宋_GBK"/>
        <charset val="134"/>
      </rPr>
      <t>部分菌包低价卖给低收入群众，带动脱贫户、监测对象、低收入者增收。</t>
    </r>
    <r>
      <rPr>
        <sz val="16"/>
        <rFont val="Times New Roman"/>
        <charset val="134"/>
      </rPr>
      <t xml:space="preserve">
</t>
    </r>
    <r>
      <rPr>
        <sz val="16"/>
        <rFont val="方正仿宋_GBK"/>
        <charset val="134"/>
      </rPr>
      <t>通过新增就业岗位，带动群众就业；盘活闲置土地资源，促进群众增收致富。</t>
    </r>
  </si>
  <si>
    <t>纳古镇古城村</t>
  </si>
  <si>
    <t>纳家营一组</t>
  </si>
  <si>
    <r>
      <rPr>
        <sz val="16"/>
        <rFont val="方正仿宋_GBK"/>
        <charset val="134"/>
      </rPr>
      <t>产业发展</t>
    </r>
    <r>
      <rPr>
        <sz val="16"/>
        <rFont val="Times New Roman"/>
        <charset val="134"/>
      </rPr>
      <t>—</t>
    </r>
    <r>
      <rPr>
        <sz val="16"/>
        <rFont val="方正仿宋_GBK"/>
        <charset val="134"/>
      </rPr>
      <t>加工流通项目</t>
    </r>
  </si>
  <si>
    <r>
      <rPr>
        <sz val="16"/>
        <rFont val="Times New Roman"/>
        <charset val="134"/>
      </rPr>
      <t>2025</t>
    </r>
    <r>
      <rPr>
        <sz val="16"/>
        <rFont val="方正仿宋_GBK"/>
        <charset val="134"/>
      </rPr>
      <t>年通海县纳古镇纳家营一组民族团结进步示范村</t>
    </r>
  </si>
  <si>
    <r>
      <rPr>
        <sz val="16"/>
        <rFont val="方正仿宋_GBK"/>
        <charset val="134"/>
      </rPr>
      <t>投资</t>
    </r>
    <r>
      <rPr>
        <sz val="16"/>
        <rFont val="Times New Roman"/>
        <charset val="134"/>
      </rPr>
      <t>102</t>
    </r>
    <r>
      <rPr>
        <sz val="16"/>
        <rFont val="方正仿宋_GBK"/>
        <charset val="134"/>
      </rPr>
      <t>万元，在通海县纳古镇振兴路建设夜市经济市场项目。项目建设：</t>
    </r>
    <r>
      <rPr>
        <sz val="16"/>
        <rFont val="Times New Roman"/>
        <charset val="134"/>
      </rPr>
      <t>1.</t>
    </r>
    <r>
      <rPr>
        <sz val="16"/>
        <rFont val="方正仿宋_GBK"/>
        <charset val="134"/>
      </rPr>
      <t>建设</t>
    </r>
    <r>
      <rPr>
        <sz val="16"/>
        <rFont val="Times New Roman"/>
        <charset val="134"/>
      </rPr>
      <t>1000</t>
    </r>
    <r>
      <rPr>
        <sz val="16"/>
        <rFont val="方正仿宋_GBK"/>
        <charset val="134"/>
      </rPr>
      <t>平方米场地硬化，</t>
    </r>
    <r>
      <rPr>
        <sz val="16"/>
        <rFont val="Times New Roman"/>
        <charset val="134"/>
      </rPr>
      <t>200</t>
    </r>
    <r>
      <rPr>
        <sz val="16"/>
        <rFont val="方正仿宋_GBK"/>
        <charset val="134"/>
      </rPr>
      <t>米排水沟渠，投资</t>
    </r>
    <r>
      <rPr>
        <sz val="16"/>
        <rFont val="Times New Roman"/>
        <charset val="134"/>
      </rPr>
      <t>30</t>
    </r>
    <r>
      <rPr>
        <sz val="16"/>
        <rFont val="方正仿宋_GBK"/>
        <charset val="134"/>
      </rPr>
      <t>万元；</t>
    </r>
    <r>
      <rPr>
        <sz val="16"/>
        <rFont val="Times New Roman"/>
        <charset val="134"/>
      </rPr>
      <t>2.</t>
    </r>
    <r>
      <rPr>
        <sz val="16"/>
        <rFont val="方正仿宋_GBK"/>
        <charset val="134"/>
      </rPr>
      <t>创意售卖亭</t>
    </r>
    <r>
      <rPr>
        <sz val="16"/>
        <rFont val="Times New Roman"/>
        <charset val="134"/>
      </rPr>
      <t>20</t>
    </r>
    <r>
      <rPr>
        <sz val="16"/>
        <rFont val="方正仿宋_GBK"/>
        <charset val="134"/>
      </rPr>
      <t>个，投资</t>
    </r>
    <r>
      <rPr>
        <sz val="16"/>
        <rFont val="Times New Roman"/>
        <charset val="134"/>
      </rPr>
      <t>50</t>
    </r>
    <r>
      <rPr>
        <sz val="16"/>
        <rFont val="方正仿宋_GBK"/>
        <charset val="134"/>
      </rPr>
      <t>万元；</t>
    </r>
    <r>
      <rPr>
        <sz val="16"/>
        <rFont val="Times New Roman"/>
        <charset val="134"/>
      </rPr>
      <t>3.</t>
    </r>
    <r>
      <rPr>
        <sz val="16"/>
        <rFont val="方正仿宋_GBK"/>
        <charset val="134"/>
      </rPr>
      <t>市场配套水电设施，投资</t>
    </r>
    <r>
      <rPr>
        <sz val="16"/>
        <rFont val="Times New Roman"/>
        <charset val="134"/>
      </rPr>
      <t>22</t>
    </r>
    <r>
      <rPr>
        <sz val="16"/>
        <rFont val="方正仿宋_GBK"/>
        <charset val="134"/>
      </rPr>
      <t>万元。</t>
    </r>
  </si>
  <si>
    <r>
      <rPr>
        <sz val="16"/>
        <rFont val="方正仿宋_GBK"/>
        <charset val="134"/>
      </rPr>
      <t>该项目的实施采取</t>
    </r>
    <r>
      <rPr>
        <sz val="16"/>
        <rFont val="Times New Roman"/>
        <charset val="134"/>
      </rPr>
      <t>“</t>
    </r>
    <r>
      <rPr>
        <sz val="16"/>
        <rFont val="方正仿宋_GBK"/>
        <charset val="134"/>
      </rPr>
      <t>村集体</t>
    </r>
    <r>
      <rPr>
        <sz val="16"/>
        <rFont val="Times New Roman"/>
        <charset val="134"/>
      </rPr>
      <t>+</t>
    </r>
    <r>
      <rPr>
        <sz val="16"/>
        <rFont val="方正仿宋_GBK"/>
        <charset val="134"/>
      </rPr>
      <t>公司</t>
    </r>
    <r>
      <rPr>
        <sz val="16"/>
        <rFont val="Times New Roman"/>
        <charset val="134"/>
      </rPr>
      <t>”</t>
    </r>
    <r>
      <rPr>
        <sz val="16"/>
        <rFont val="方正仿宋_GBK"/>
        <charset val="134"/>
      </rPr>
      <t>的模式，采取场地免租、减租、有偿出租等多种方式合理利用现有的场地，争取衔接资金投入，村集体完善基础设施，公司负责后续运营；鼓励</t>
    </r>
    <r>
      <rPr>
        <sz val="16"/>
        <rFont val="Times New Roman"/>
        <charset val="134"/>
      </rPr>
      <t>20</t>
    </r>
    <r>
      <rPr>
        <sz val="16"/>
        <rFont val="方正仿宋_GBK"/>
        <charset val="134"/>
      </rPr>
      <t>户纳古镇食品从业者入驻经营，优先考虑低收入群众；增加集体经济收入，每年增收</t>
    </r>
    <r>
      <rPr>
        <sz val="16"/>
        <rFont val="Times New Roman"/>
        <charset val="134"/>
      </rPr>
      <t>6</t>
    </r>
    <r>
      <rPr>
        <sz val="16"/>
        <rFont val="方正仿宋_GBK"/>
        <charset val="134"/>
      </rPr>
      <t>万元；解决夜市不规范问题，吸引更多人进行消费，推进纳古镇经济多元化发展。</t>
    </r>
  </si>
  <si>
    <r>
      <rPr>
        <sz val="16"/>
        <rFont val="方正仿宋_GBK"/>
        <charset val="134"/>
      </rPr>
      <t>该项目的实施采取</t>
    </r>
    <r>
      <rPr>
        <sz val="16"/>
        <rFont val="Times New Roman"/>
        <charset val="134"/>
      </rPr>
      <t>“</t>
    </r>
    <r>
      <rPr>
        <sz val="16"/>
        <rFont val="方正仿宋_GBK"/>
        <charset val="134"/>
      </rPr>
      <t>村集体</t>
    </r>
    <r>
      <rPr>
        <sz val="16"/>
        <rFont val="Times New Roman"/>
        <charset val="134"/>
      </rPr>
      <t>+</t>
    </r>
    <r>
      <rPr>
        <sz val="16"/>
        <rFont val="方正仿宋_GBK"/>
        <charset val="134"/>
      </rPr>
      <t>公司</t>
    </r>
    <r>
      <rPr>
        <sz val="16"/>
        <rFont val="Times New Roman"/>
        <charset val="134"/>
      </rPr>
      <t>”</t>
    </r>
    <r>
      <rPr>
        <sz val="16"/>
        <rFont val="方正仿宋_GBK"/>
        <charset val="134"/>
      </rPr>
      <t>的模式，采取场地免租、减租、有偿出租等多种方式合理利用现有的场地，鼓励</t>
    </r>
    <r>
      <rPr>
        <sz val="16"/>
        <rFont val="Times New Roman"/>
        <charset val="134"/>
      </rPr>
      <t>20</t>
    </r>
    <r>
      <rPr>
        <sz val="16"/>
        <rFont val="方正仿宋_GBK"/>
        <charset val="134"/>
      </rPr>
      <t>户纳古镇食品从业者入驻经营，优先考虑低收入群众；增加集体经济收入，每年增收</t>
    </r>
    <r>
      <rPr>
        <sz val="16"/>
        <rFont val="Times New Roman"/>
        <charset val="134"/>
      </rPr>
      <t>6</t>
    </r>
    <r>
      <rPr>
        <sz val="16"/>
        <rFont val="方正仿宋_GBK"/>
        <charset val="134"/>
      </rPr>
      <t>万元。</t>
    </r>
  </si>
  <si>
    <t>纳家营四组</t>
  </si>
  <si>
    <r>
      <rPr>
        <sz val="16"/>
        <rFont val="Times New Roman"/>
        <charset val="134"/>
      </rPr>
      <t>2025</t>
    </r>
    <r>
      <rPr>
        <sz val="16"/>
        <rFont val="方正仿宋_GBK"/>
        <charset val="134"/>
      </rPr>
      <t>年通海县纳古镇纳家营四组民族团结进步示范村</t>
    </r>
  </si>
  <si>
    <r>
      <rPr>
        <sz val="16"/>
        <rFont val="方正仿宋_GBK"/>
        <charset val="134"/>
      </rPr>
      <t>投资</t>
    </r>
    <r>
      <rPr>
        <sz val="16"/>
        <rFont val="Times New Roman"/>
        <charset val="134"/>
      </rPr>
      <t>203</t>
    </r>
    <r>
      <rPr>
        <sz val="16"/>
        <rFont val="方正仿宋_GBK"/>
        <charset val="134"/>
      </rPr>
      <t>万元，在通海县纳古镇忠爱大街建设农特产品交易市场项目。建设内容：</t>
    </r>
    <r>
      <rPr>
        <sz val="16"/>
        <rFont val="Times New Roman"/>
        <charset val="134"/>
      </rPr>
      <t>1.</t>
    </r>
    <r>
      <rPr>
        <sz val="16"/>
        <rFont val="方正仿宋_GBK"/>
        <charset val="134"/>
      </rPr>
      <t>硬化场地</t>
    </r>
    <r>
      <rPr>
        <sz val="16"/>
        <rFont val="Times New Roman"/>
        <charset val="134"/>
      </rPr>
      <t>2100</t>
    </r>
    <r>
      <rPr>
        <sz val="16"/>
        <rFont val="方正仿宋_GBK"/>
        <charset val="134"/>
      </rPr>
      <t>平方米，</t>
    </r>
    <r>
      <rPr>
        <sz val="16"/>
        <rFont val="Times New Roman"/>
        <charset val="134"/>
      </rPr>
      <t>200</t>
    </r>
    <r>
      <rPr>
        <sz val="16"/>
        <rFont val="方正仿宋_GBK"/>
        <charset val="134"/>
      </rPr>
      <t>米排水沟渠，投资</t>
    </r>
    <r>
      <rPr>
        <sz val="16"/>
        <rFont val="Times New Roman"/>
        <charset val="134"/>
      </rPr>
      <t>60</t>
    </r>
    <r>
      <rPr>
        <sz val="16"/>
        <rFont val="方正仿宋_GBK"/>
        <charset val="134"/>
      </rPr>
      <t>万元；</t>
    </r>
    <r>
      <rPr>
        <sz val="16"/>
        <rFont val="Times New Roman"/>
        <charset val="134"/>
      </rPr>
      <t>2.</t>
    </r>
    <r>
      <rPr>
        <sz val="16"/>
        <rFont val="方正仿宋_GBK"/>
        <charset val="134"/>
      </rPr>
      <t>建设移动摊位</t>
    </r>
    <r>
      <rPr>
        <sz val="16"/>
        <rFont val="Times New Roman"/>
        <charset val="134"/>
      </rPr>
      <t>25</t>
    </r>
    <r>
      <rPr>
        <sz val="16"/>
        <rFont val="方正仿宋_GBK"/>
        <charset val="134"/>
      </rPr>
      <t>个，固定摊位</t>
    </r>
    <r>
      <rPr>
        <sz val="16"/>
        <rFont val="Times New Roman"/>
        <charset val="134"/>
      </rPr>
      <t>15</t>
    </r>
    <r>
      <rPr>
        <sz val="16"/>
        <rFont val="方正仿宋_GBK"/>
        <charset val="134"/>
      </rPr>
      <t>个，投资</t>
    </r>
    <r>
      <rPr>
        <sz val="16"/>
        <rFont val="Times New Roman"/>
        <charset val="134"/>
      </rPr>
      <t>78</t>
    </r>
    <r>
      <rPr>
        <sz val="16"/>
        <rFont val="方正仿宋_GBK"/>
        <charset val="134"/>
      </rPr>
      <t>万元；</t>
    </r>
    <r>
      <rPr>
        <sz val="16"/>
        <rFont val="Times New Roman"/>
        <charset val="134"/>
      </rPr>
      <t>3.</t>
    </r>
    <r>
      <rPr>
        <sz val="16"/>
        <rFont val="方正仿宋_GBK"/>
        <charset val="134"/>
      </rPr>
      <t>变压器等相关设备，投资</t>
    </r>
    <r>
      <rPr>
        <sz val="16"/>
        <rFont val="Times New Roman"/>
        <charset val="134"/>
      </rPr>
      <t>35</t>
    </r>
    <r>
      <rPr>
        <sz val="16"/>
        <rFont val="方正仿宋_GBK"/>
        <charset val="134"/>
      </rPr>
      <t>万元。</t>
    </r>
    <r>
      <rPr>
        <sz val="16"/>
        <rFont val="Times New Roman"/>
        <charset val="134"/>
      </rPr>
      <t>4.</t>
    </r>
    <r>
      <rPr>
        <sz val="16"/>
        <rFont val="方正仿宋_GBK"/>
        <charset val="134"/>
      </rPr>
      <t>餐饮休憩等其他配套设施，投资</t>
    </r>
    <r>
      <rPr>
        <sz val="16"/>
        <rFont val="Times New Roman"/>
        <charset val="134"/>
      </rPr>
      <t>30</t>
    </r>
    <r>
      <rPr>
        <sz val="16"/>
        <rFont val="方正仿宋_GBK"/>
        <charset val="134"/>
      </rPr>
      <t>万元。</t>
    </r>
  </si>
  <si>
    <r>
      <rPr>
        <sz val="16"/>
        <rFont val="方正仿宋_GBK"/>
        <charset val="134"/>
      </rPr>
      <t>通过实施农特产品交易市场项目建设，改善农贸市场基础设施，规范交易市场行为，打造纳古镇集美食、工艺、农特产品、购物为一体的交易平台；增加交易平台出租数量，带动不少于</t>
    </r>
    <r>
      <rPr>
        <sz val="16"/>
        <rFont val="Times New Roman"/>
        <charset val="134"/>
      </rPr>
      <t>40</t>
    </r>
    <r>
      <rPr>
        <sz val="16"/>
        <rFont val="方正仿宋_GBK"/>
        <charset val="134"/>
      </rPr>
      <t>户群众增收致富，不断满足各族群众农产品交易需求，增加集体经济收入，每年增收</t>
    </r>
    <r>
      <rPr>
        <sz val="16"/>
        <rFont val="Times New Roman"/>
        <charset val="134"/>
      </rPr>
      <t>9</t>
    </r>
    <r>
      <rPr>
        <sz val="16"/>
        <rFont val="方正仿宋_GBK"/>
        <charset val="134"/>
      </rPr>
      <t>万元，切实为各族群众办好事、实事，助力农户增收致富，促进村集体经济的发展，加快乡镇建设步伐，拓宽市场信息的传播渠道，使广大群众及时地掌握各类经济信息，使产品购销更加快捷，为乡村振兴注入新动能。</t>
    </r>
  </si>
  <si>
    <r>
      <rPr>
        <sz val="16"/>
        <rFont val="方正仿宋_GBK"/>
        <charset val="134"/>
      </rPr>
      <t>通过实施农特产品交易市场项目建设，增加交易平台出租数量，带动不少于</t>
    </r>
    <r>
      <rPr>
        <sz val="16"/>
        <rFont val="Times New Roman"/>
        <charset val="134"/>
      </rPr>
      <t>40</t>
    </r>
    <r>
      <rPr>
        <sz val="16"/>
        <rFont val="方正仿宋_GBK"/>
        <charset val="134"/>
      </rPr>
      <t>户群众增收致富，不断满足各族群众农产品交易需求，增加集体经济收入，每年增收</t>
    </r>
    <r>
      <rPr>
        <sz val="16"/>
        <rFont val="Times New Roman"/>
        <charset val="134"/>
      </rPr>
      <t>9</t>
    </r>
    <r>
      <rPr>
        <sz val="16"/>
        <rFont val="方正仿宋_GBK"/>
        <charset val="134"/>
      </rPr>
      <t>万元，助力农户增收致富，促进村集体经济的发展，拓宽市场信息的传播渠道，使广大群众及时地掌握各类经济信息，使产品购销更加快捷，为乡村振兴注入新动能。</t>
    </r>
  </si>
  <si>
    <t>兴蒙乡</t>
  </si>
  <si>
    <t>下村</t>
  </si>
  <si>
    <r>
      <rPr>
        <sz val="16"/>
        <rFont val="Times New Roman"/>
        <charset val="134"/>
      </rPr>
      <t>2025</t>
    </r>
    <r>
      <rPr>
        <sz val="16"/>
        <rFont val="方正仿宋_GBK"/>
        <charset val="134"/>
      </rPr>
      <t>年通海县兴蒙蒙古乡下村羊肚菌产业示范基地建设项目</t>
    </r>
  </si>
  <si>
    <r>
      <rPr>
        <sz val="16"/>
        <rFont val="方正仿宋_GBK"/>
        <charset val="134"/>
      </rPr>
      <t>（</t>
    </r>
    <r>
      <rPr>
        <sz val="16"/>
        <rFont val="Times New Roman"/>
        <charset val="134"/>
      </rPr>
      <t>1</t>
    </r>
    <r>
      <rPr>
        <sz val="16"/>
        <rFont val="方正仿宋_GBK"/>
        <charset val="134"/>
      </rPr>
      <t>）羊肚菌示范基地建设，占地</t>
    </r>
    <r>
      <rPr>
        <sz val="16"/>
        <rFont val="Times New Roman"/>
        <charset val="134"/>
      </rPr>
      <t>5</t>
    </r>
    <r>
      <rPr>
        <sz val="16"/>
        <rFont val="方正仿宋_GBK"/>
        <charset val="134"/>
      </rPr>
      <t>亩。其中：搭建大棚主体；平整土地；建工具房</t>
    </r>
    <r>
      <rPr>
        <sz val="16"/>
        <rFont val="Times New Roman"/>
        <charset val="134"/>
      </rPr>
      <t>2</t>
    </r>
    <r>
      <rPr>
        <sz val="16"/>
        <rFont val="方正仿宋_GBK"/>
        <charset val="134"/>
      </rPr>
      <t>个，建水池</t>
    </r>
    <r>
      <rPr>
        <sz val="16"/>
        <rFont val="Times New Roman"/>
        <charset val="134"/>
      </rPr>
      <t>1</t>
    </r>
    <r>
      <rPr>
        <sz val="16"/>
        <rFont val="方正仿宋_GBK"/>
        <charset val="134"/>
      </rPr>
      <t>个。</t>
    </r>
    <r>
      <rPr>
        <sz val="16"/>
        <rFont val="Times New Roman"/>
        <charset val="134"/>
      </rPr>
      <t xml:space="preserve">
</t>
    </r>
    <r>
      <rPr>
        <sz val="16"/>
        <rFont val="方正仿宋_GBK"/>
        <charset val="134"/>
      </rPr>
      <t>（</t>
    </r>
    <r>
      <rPr>
        <sz val="16"/>
        <rFont val="Times New Roman"/>
        <charset val="134"/>
      </rPr>
      <t>2</t>
    </r>
    <r>
      <rPr>
        <sz val="16"/>
        <rFont val="方正仿宋_GBK"/>
        <charset val="134"/>
      </rPr>
      <t>）附属设施建设，其中：水电安装；喷灌系统。周边场地及道路硬化；购买水肥一体机；购买大棚塑料膜、双层黑色遮阳网。</t>
    </r>
  </si>
  <si>
    <t>兴蒙乡下村村民委员会</t>
  </si>
  <si>
    <r>
      <rPr>
        <sz val="16"/>
        <rFont val="Times New Roman"/>
        <charset val="134"/>
      </rPr>
      <t>2025</t>
    </r>
    <r>
      <rPr>
        <sz val="16"/>
        <rFont val="方正仿宋_GBK"/>
        <charset val="134"/>
      </rPr>
      <t>年通海县兴蒙乡民族手工业发展建设项目</t>
    </r>
  </si>
  <si>
    <r>
      <rPr>
        <sz val="16"/>
        <rFont val="方正仿宋_GBK"/>
        <charset val="134"/>
      </rPr>
      <t>建设民族手工业工作室，设有民族服饰、民族手工具以及各类草编产品等展厅展示各种民族手工艺品，同时设置服饰和草墩制作区带动村民群众发展致富，让游客参与体验民族文化。主要建设内容为：一是外部改造及氛围营造：</t>
    </r>
    <r>
      <rPr>
        <sz val="16"/>
        <rFont val="Times New Roman"/>
        <charset val="134"/>
      </rPr>
      <t>1.</t>
    </r>
    <r>
      <rPr>
        <sz val="16"/>
        <rFont val="方正仿宋_GBK"/>
        <charset val="134"/>
      </rPr>
      <t>门口地面挡墙、花台及楼梯墙砌筑；</t>
    </r>
    <r>
      <rPr>
        <sz val="16"/>
        <rFont val="Times New Roman"/>
        <charset val="134"/>
      </rPr>
      <t>2.</t>
    </r>
    <r>
      <rPr>
        <sz val="16"/>
        <rFont val="方正仿宋_GBK"/>
        <charset val="134"/>
      </rPr>
      <t>门口地面青石板铺贴；</t>
    </r>
    <r>
      <rPr>
        <sz val="16"/>
        <rFont val="Times New Roman"/>
        <charset val="134"/>
      </rPr>
      <t>3.</t>
    </r>
    <r>
      <rPr>
        <sz val="16"/>
        <rFont val="方正仿宋_GBK"/>
        <charset val="134"/>
      </rPr>
      <t>入口大门及相应设施；</t>
    </r>
    <r>
      <rPr>
        <sz val="16"/>
        <rFont val="Times New Roman"/>
        <charset val="134"/>
      </rPr>
      <t>4.</t>
    </r>
    <r>
      <rPr>
        <sz val="16"/>
        <rFont val="方正仿宋_GBK"/>
        <charset val="134"/>
      </rPr>
      <t>锦绣中华小品</t>
    </r>
    <r>
      <rPr>
        <sz val="16"/>
        <rFont val="Times New Roman"/>
        <charset val="134"/>
      </rPr>
      <t>1</t>
    </r>
    <r>
      <rPr>
        <sz val="16"/>
        <rFont val="方正仿宋_GBK"/>
        <charset val="134"/>
      </rPr>
      <t>套；</t>
    </r>
    <r>
      <rPr>
        <sz val="16"/>
        <rFont val="Times New Roman"/>
        <charset val="134"/>
      </rPr>
      <t>3.</t>
    </r>
    <r>
      <rPr>
        <sz val="16"/>
        <rFont val="方正仿宋_GBK"/>
        <charset val="134"/>
      </rPr>
      <t>民族团结宣传墙及宣传标语；</t>
    </r>
    <r>
      <rPr>
        <sz val="16"/>
        <rFont val="Times New Roman"/>
        <charset val="134"/>
      </rPr>
      <t>4.</t>
    </r>
    <r>
      <rPr>
        <sz val="16"/>
        <rFont val="方正仿宋_GBK"/>
        <charset val="134"/>
      </rPr>
      <t>文化展架</t>
    </r>
    <r>
      <rPr>
        <sz val="16"/>
        <rFont val="Times New Roman"/>
        <charset val="134"/>
      </rPr>
      <t>2</t>
    </r>
    <r>
      <rPr>
        <sz val="16"/>
        <rFont val="方正仿宋_GBK"/>
        <charset val="134"/>
      </rPr>
      <t>架；二是室内改造：</t>
    </r>
    <r>
      <rPr>
        <sz val="16"/>
        <rFont val="Times New Roman"/>
        <charset val="134"/>
      </rPr>
      <t>1.</t>
    </r>
    <r>
      <rPr>
        <sz val="16"/>
        <rFont val="方正仿宋_GBK"/>
        <charset val="134"/>
      </rPr>
      <t>仿古门窗；</t>
    </r>
    <r>
      <rPr>
        <sz val="16"/>
        <rFont val="Times New Roman"/>
        <charset val="134"/>
      </rPr>
      <t>2.</t>
    </r>
    <r>
      <rPr>
        <sz val="16"/>
        <rFont val="方正仿宋_GBK"/>
        <charset val="134"/>
      </rPr>
      <t>民族服饰陈列柜；</t>
    </r>
    <r>
      <rPr>
        <sz val="16"/>
        <rFont val="Times New Roman"/>
        <charset val="134"/>
      </rPr>
      <t>3.</t>
    </r>
    <r>
      <rPr>
        <sz val="16"/>
        <rFont val="方正仿宋_GBK"/>
        <charset val="134"/>
      </rPr>
      <t>水电路改造；</t>
    </r>
    <r>
      <rPr>
        <sz val="16"/>
        <rFont val="Times New Roman"/>
        <charset val="134"/>
      </rPr>
      <t>4.</t>
    </r>
    <r>
      <rPr>
        <sz val="16"/>
        <rFont val="方正仿宋_GBK"/>
        <charset val="134"/>
      </rPr>
      <t>配套相应灯具；</t>
    </r>
    <r>
      <rPr>
        <sz val="16"/>
        <rFont val="Times New Roman"/>
        <charset val="134"/>
      </rPr>
      <t>5.</t>
    </r>
    <r>
      <rPr>
        <sz val="16"/>
        <rFont val="方正仿宋_GBK"/>
        <charset val="134"/>
      </rPr>
      <t>和相应的室内装饰。</t>
    </r>
    <r>
      <rPr>
        <sz val="16"/>
        <rFont val="Times New Roman"/>
        <charset val="134"/>
      </rPr>
      <t>5.</t>
    </r>
    <r>
      <rPr>
        <sz val="16"/>
        <rFont val="方正仿宋_GBK"/>
        <charset val="134"/>
      </rPr>
      <t>购买一台做民族服饰的缝纫机。</t>
    </r>
  </si>
  <si>
    <t>期应杰</t>
  </si>
  <si>
    <t>里山乡</t>
  </si>
  <si>
    <t>五山村</t>
  </si>
  <si>
    <r>
      <rPr>
        <sz val="16"/>
        <rFont val="Times New Roman"/>
        <charset val="134"/>
      </rPr>
      <t>2025</t>
    </r>
    <r>
      <rPr>
        <sz val="16"/>
        <rFont val="方正仿宋_GBK"/>
        <charset val="134"/>
      </rPr>
      <t>年通海县盆景产业园</t>
    </r>
    <r>
      <rPr>
        <sz val="16"/>
        <rFont val="Times New Roman"/>
        <charset val="134"/>
      </rPr>
      <t>-</t>
    </r>
    <r>
      <rPr>
        <sz val="16"/>
        <rFont val="方正仿宋_GBK"/>
        <charset val="134"/>
      </rPr>
      <t>百样殊盆景文化小镇建设项目（一期）</t>
    </r>
  </si>
  <si>
    <r>
      <rPr>
        <sz val="16"/>
        <rFont val="方正仿宋_GBK"/>
        <charset val="134"/>
      </rPr>
      <t>混凝土道路硬化面积</t>
    </r>
    <r>
      <rPr>
        <sz val="16"/>
        <rFont val="Times New Roman"/>
        <charset val="134"/>
      </rPr>
      <t>1520</t>
    </r>
    <r>
      <rPr>
        <sz val="16"/>
        <rFont val="方正仿宋_GBK"/>
        <charset val="134"/>
      </rPr>
      <t>平方米、新建</t>
    </r>
    <r>
      <rPr>
        <sz val="16"/>
        <rFont val="Times New Roman"/>
        <charset val="134"/>
      </rPr>
      <t>76.5</t>
    </r>
    <r>
      <rPr>
        <sz val="16"/>
        <rFont val="方正仿宋_GBK"/>
        <charset val="134"/>
      </rPr>
      <t>米钢筋砼挡土墙。</t>
    </r>
  </si>
  <si>
    <t>有效提高村集体经济、增加群众收益，促进农村经济发展。</t>
  </si>
  <si>
    <r>
      <rPr>
        <sz val="16"/>
        <rFont val="方正仿宋_GBK"/>
        <charset val="134"/>
      </rPr>
      <t>吸纳农村劳动力稳定就业增收</t>
    </r>
    <r>
      <rPr>
        <sz val="16"/>
        <rFont val="Times New Roman"/>
        <charset val="134"/>
      </rPr>
      <t>—</t>
    </r>
    <r>
      <rPr>
        <sz val="16"/>
        <rFont val="方正仿宋_GBK"/>
        <charset val="134"/>
      </rPr>
      <t>吸纳就业；带动群众发展盆景经济。</t>
    </r>
  </si>
  <si>
    <t>施宇彪</t>
  </si>
  <si>
    <t>里山乡五山村民委员会</t>
  </si>
  <si>
    <t>象平村</t>
  </si>
  <si>
    <r>
      <rPr>
        <sz val="16"/>
        <rFont val="Times New Roman"/>
        <charset val="134"/>
      </rPr>
      <t>2025</t>
    </r>
    <r>
      <rPr>
        <sz val="16"/>
        <rFont val="方正仿宋_GBK"/>
        <charset val="134"/>
      </rPr>
      <t>年通海县里山乡象平村梅花鹿养殖</t>
    </r>
  </si>
  <si>
    <r>
      <rPr>
        <sz val="16"/>
        <rFont val="Times New Roman"/>
        <charset val="134"/>
      </rPr>
      <t>1.</t>
    </r>
    <r>
      <rPr>
        <sz val="16"/>
        <rFont val="方正仿宋_GBK"/>
        <charset val="134"/>
      </rPr>
      <t>新建饲养房一幢，建筑层数为一层，结构类型为钢架结构，建筑占地面积：</t>
    </r>
    <r>
      <rPr>
        <sz val="16"/>
        <rFont val="Times New Roman"/>
        <charset val="134"/>
      </rPr>
      <t>317.16</t>
    </r>
    <r>
      <rPr>
        <sz val="16"/>
        <rFont val="方正仿宋_GBK"/>
        <charset val="134"/>
      </rPr>
      <t>平方米，总建筑面积</t>
    </r>
    <r>
      <rPr>
        <sz val="16"/>
        <rFont val="Times New Roman"/>
        <charset val="134"/>
      </rPr>
      <t>207.93</t>
    </r>
    <r>
      <rPr>
        <sz val="16"/>
        <rFont val="方正仿宋_GBK"/>
        <charset val="134"/>
      </rPr>
      <t>平方米。建筑层高：</t>
    </r>
    <r>
      <rPr>
        <sz val="16"/>
        <rFont val="Times New Roman"/>
        <charset val="134"/>
      </rPr>
      <t>3.00</t>
    </r>
    <r>
      <rPr>
        <sz val="16"/>
        <rFont val="方正仿宋_GBK"/>
        <charset val="134"/>
      </rPr>
      <t>米，建筑功能包括母鹿饲养圈，公鹿饲养圈，饲料房，生活用房。</t>
    </r>
    <r>
      <rPr>
        <sz val="16"/>
        <rFont val="Times New Roman"/>
        <charset val="134"/>
      </rPr>
      <t>2.</t>
    </r>
    <r>
      <rPr>
        <sz val="16"/>
        <rFont val="方正仿宋_GBK"/>
        <charset val="134"/>
      </rPr>
      <t>新建</t>
    </r>
    <r>
      <rPr>
        <sz val="16"/>
        <rFont val="Times New Roman"/>
        <charset val="134"/>
      </rPr>
      <t>1.5</t>
    </r>
    <r>
      <rPr>
        <sz val="16"/>
        <rFont val="方正仿宋_GBK"/>
        <charset val="134"/>
      </rPr>
      <t>米高钢筋混凝土挡墙，总长约</t>
    </r>
    <r>
      <rPr>
        <sz val="16"/>
        <rFont val="Times New Roman"/>
        <charset val="134"/>
      </rPr>
      <t>24</t>
    </r>
    <r>
      <rPr>
        <sz val="16"/>
        <rFont val="方正仿宋_GBK"/>
        <charset val="134"/>
      </rPr>
      <t>米。</t>
    </r>
    <r>
      <rPr>
        <sz val="16"/>
        <rFont val="Times New Roman"/>
        <charset val="134"/>
      </rPr>
      <t>3.</t>
    </r>
    <r>
      <rPr>
        <sz val="16"/>
        <rFont val="方正仿宋_GBK"/>
        <charset val="134"/>
      </rPr>
      <t>新建基地围栏，总长约</t>
    </r>
    <r>
      <rPr>
        <sz val="16"/>
        <rFont val="Times New Roman"/>
        <charset val="134"/>
      </rPr>
      <t>25</t>
    </r>
    <r>
      <rPr>
        <sz val="16"/>
        <rFont val="方正仿宋_GBK"/>
        <charset val="134"/>
      </rPr>
      <t>米。</t>
    </r>
    <r>
      <rPr>
        <sz val="16"/>
        <rFont val="Times New Roman"/>
        <charset val="134"/>
      </rPr>
      <t>4.</t>
    </r>
    <r>
      <rPr>
        <sz val="16"/>
        <rFont val="方正仿宋_GBK"/>
        <charset val="134"/>
      </rPr>
      <t>基地配套给，排水管网，食槽，水盆，基地地面硬化等内容。</t>
    </r>
  </si>
  <si>
    <r>
      <rPr>
        <sz val="16"/>
        <rFont val="方正仿宋_GBK"/>
        <charset val="134"/>
      </rPr>
      <t>象平村梅花鹿养殖项目按照投入资金的</t>
    </r>
    <r>
      <rPr>
        <sz val="16"/>
        <rFont val="Times New Roman"/>
        <charset val="134"/>
      </rPr>
      <t>10%</t>
    </r>
    <r>
      <rPr>
        <sz val="16"/>
        <rFont val="方正仿宋_GBK"/>
        <charset val="134"/>
      </rPr>
      <t>进行收益测算，可增加村集体经济</t>
    </r>
    <r>
      <rPr>
        <sz val="16"/>
        <rFont val="Times New Roman"/>
        <charset val="134"/>
      </rPr>
      <t>10</t>
    </r>
    <r>
      <rPr>
        <sz val="16"/>
        <rFont val="方正仿宋_GBK"/>
        <charset val="134"/>
      </rPr>
      <t>万元。</t>
    </r>
  </si>
  <si>
    <t>吸纳就业、带动脱贫户发展养殖业增收。</t>
  </si>
  <si>
    <t>里山乡象平村民委员会</t>
  </si>
  <si>
    <t>高大乡</t>
  </si>
  <si>
    <t>高大社区</t>
  </si>
  <si>
    <r>
      <rPr>
        <sz val="16"/>
        <rFont val="Times New Roman"/>
        <charset val="134"/>
      </rPr>
      <t>2025</t>
    </r>
    <r>
      <rPr>
        <sz val="16"/>
        <rFont val="方正仿宋_GBK"/>
        <charset val="134"/>
      </rPr>
      <t>年通海县高大乡高大社区集贸市场建设项目</t>
    </r>
  </si>
  <si>
    <r>
      <rPr>
        <sz val="16"/>
        <rFont val="方正仿宋_GBK"/>
        <charset val="134"/>
      </rPr>
      <t>盘活资产，建设集贸交易市场，占地面积</t>
    </r>
    <r>
      <rPr>
        <sz val="16"/>
        <rFont val="Times New Roman"/>
        <charset val="134"/>
      </rPr>
      <t>840</t>
    </r>
    <r>
      <rPr>
        <sz val="16"/>
        <rFont val="方正仿宋_GBK"/>
        <charset val="134"/>
      </rPr>
      <t>㎡，建筑面积</t>
    </r>
    <r>
      <rPr>
        <sz val="16"/>
        <rFont val="Times New Roman"/>
        <charset val="134"/>
      </rPr>
      <t>1680</t>
    </r>
    <r>
      <rPr>
        <sz val="16"/>
        <rFont val="方正仿宋_GBK"/>
        <charset val="134"/>
      </rPr>
      <t>㎡（钢结构）、计划投资</t>
    </r>
    <r>
      <rPr>
        <sz val="16"/>
        <rFont val="Times New Roman"/>
        <charset val="134"/>
      </rPr>
      <t>168</t>
    </r>
    <r>
      <rPr>
        <sz val="16"/>
        <rFont val="方正仿宋_GBK"/>
        <charset val="134"/>
      </rPr>
      <t>万元。建盖</t>
    </r>
    <r>
      <rPr>
        <sz val="16"/>
        <rFont val="Times New Roman"/>
        <charset val="134"/>
      </rPr>
      <t>1600</t>
    </r>
    <r>
      <rPr>
        <sz val="16"/>
        <rFont val="方正仿宋_GBK"/>
        <charset val="134"/>
      </rPr>
      <t>平方米钢架大棚、计划投资</t>
    </r>
    <r>
      <rPr>
        <sz val="16"/>
        <rFont val="Times New Roman"/>
        <charset val="134"/>
      </rPr>
      <t>160</t>
    </r>
    <r>
      <rPr>
        <sz val="16"/>
        <rFont val="方正仿宋_GBK"/>
        <charset val="134"/>
      </rPr>
      <t>万元。为群众提供交易便利，壮大村集体经济。</t>
    </r>
  </si>
  <si>
    <r>
      <rPr>
        <sz val="16"/>
        <rFont val="方正仿宋_GBK"/>
        <charset val="134"/>
      </rPr>
      <t>通过项目实施，带动社区经济发展，提高群众就业率，进一步壮大村集体经济，每年收入达</t>
    </r>
    <r>
      <rPr>
        <sz val="16"/>
        <rFont val="Times New Roman"/>
        <charset val="134"/>
      </rPr>
      <t>60</t>
    </r>
    <r>
      <rPr>
        <sz val="16"/>
        <rFont val="方正仿宋_GBK"/>
        <charset val="134"/>
      </rPr>
      <t>万元。</t>
    </r>
  </si>
  <si>
    <r>
      <rPr>
        <sz val="16"/>
        <rFont val="方正仿宋_GBK"/>
        <charset val="134"/>
      </rPr>
      <t>吸纳农村劳动力稳定就业增收</t>
    </r>
    <r>
      <rPr>
        <sz val="16"/>
        <rFont val="Times New Roman"/>
        <charset val="134"/>
      </rPr>
      <t>—</t>
    </r>
    <r>
      <rPr>
        <sz val="16"/>
        <rFont val="方正仿宋_GBK"/>
        <charset val="134"/>
      </rPr>
      <t>吸纳就业、促进农户共享资产收益增收</t>
    </r>
    <r>
      <rPr>
        <sz val="16"/>
        <rFont val="Times New Roman"/>
        <charset val="134"/>
      </rPr>
      <t>—</t>
    </r>
    <r>
      <rPr>
        <sz val="16"/>
        <rFont val="方正仿宋_GBK"/>
        <charset val="134"/>
      </rPr>
      <t>土地流转获得租金</t>
    </r>
  </si>
  <si>
    <t>王永明</t>
  </si>
  <si>
    <t>高大乡高大社区</t>
  </si>
  <si>
    <t>普丛村</t>
  </si>
  <si>
    <r>
      <rPr>
        <sz val="16"/>
        <rFont val="Times New Roman"/>
        <charset val="134"/>
      </rPr>
      <t>2025</t>
    </r>
    <r>
      <rPr>
        <sz val="16"/>
        <rFont val="方正仿宋_GBK"/>
        <charset val="134"/>
      </rPr>
      <t>年通海县高大乡普丛村农产品分拣及初加工项目</t>
    </r>
  </si>
  <si>
    <r>
      <rPr>
        <sz val="16"/>
        <rFont val="方正仿宋_GBK"/>
        <charset val="134"/>
      </rPr>
      <t>（</t>
    </r>
    <r>
      <rPr>
        <sz val="16"/>
        <rFont val="Times New Roman"/>
        <charset val="134"/>
      </rPr>
      <t>1</t>
    </r>
    <r>
      <rPr>
        <sz val="16"/>
        <rFont val="方正仿宋_GBK"/>
        <charset val="134"/>
      </rPr>
      <t>）项目主体建设：①仓储房</t>
    </r>
    <r>
      <rPr>
        <sz val="16"/>
        <rFont val="Times New Roman"/>
        <charset val="134"/>
      </rPr>
      <t>6</t>
    </r>
    <r>
      <rPr>
        <sz val="16"/>
        <rFont val="方正仿宋_GBK"/>
        <charset val="134"/>
      </rPr>
      <t>间共</t>
    </r>
    <r>
      <rPr>
        <sz val="16"/>
        <rFont val="Times New Roman"/>
        <charset val="134"/>
      </rPr>
      <t>216</t>
    </r>
    <r>
      <rPr>
        <sz val="16"/>
        <rFont val="方正仿宋_GBK"/>
        <charset val="134"/>
      </rPr>
      <t>㎡；②网套设备一台；③洗蒜机</t>
    </r>
    <r>
      <rPr>
        <sz val="16"/>
        <rFont val="Times New Roman"/>
        <charset val="134"/>
      </rPr>
      <t>2</t>
    </r>
    <r>
      <rPr>
        <sz val="16"/>
        <rFont val="方正仿宋_GBK"/>
        <charset val="134"/>
      </rPr>
      <t>台。④分拣间占地面积</t>
    </r>
    <r>
      <rPr>
        <sz val="16"/>
        <rFont val="Times New Roman"/>
        <charset val="134"/>
      </rPr>
      <t>240</t>
    </r>
    <r>
      <rPr>
        <sz val="16"/>
        <rFont val="方正仿宋_GBK"/>
        <charset val="134"/>
      </rPr>
      <t>㎡；⑤分拣间占地面积</t>
    </r>
    <r>
      <rPr>
        <sz val="16"/>
        <rFont val="Times New Roman"/>
        <charset val="134"/>
      </rPr>
      <t>240</t>
    </r>
    <r>
      <rPr>
        <sz val="16"/>
        <rFont val="方正仿宋_GBK"/>
        <charset val="134"/>
      </rPr>
      <t>㎡，采用钢框架结构。</t>
    </r>
    <r>
      <rPr>
        <sz val="16"/>
        <rFont val="Times New Roman"/>
        <charset val="134"/>
      </rPr>
      <t xml:space="preserve">
</t>
    </r>
    <r>
      <rPr>
        <sz val="16"/>
        <rFont val="方正仿宋_GBK"/>
        <charset val="134"/>
      </rPr>
      <t>（</t>
    </r>
    <r>
      <rPr>
        <sz val="16"/>
        <rFont val="Times New Roman"/>
        <charset val="134"/>
      </rPr>
      <t>2</t>
    </r>
    <r>
      <rPr>
        <sz val="16"/>
        <rFont val="方正仿宋_GBK"/>
        <charset val="134"/>
      </rPr>
      <t>）附属配套设施工程：①网套设备水电线路安装。②洗蒜机水电线路安装、抽水设备购买。</t>
    </r>
  </si>
  <si>
    <r>
      <rPr>
        <sz val="16"/>
        <rFont val="方正仿宋_GBK"/>
        <charset val="134"/>
      </rPr>
      <t>带动农户发展生产增产增收</t>
    </r>
    <r>
      <rPr>
        <sz val="16"/>
        <rFont val="Times New Roman"/>
        <charset val="134"/>
      </rPr>
      <t>—</t>
    </r>
    <r>
      <rPr>
        <sz val="16"/>
        <rFont val="方正仿宋_GBK"/>
        <charset val="134"/>
      </rPr>
      <t>其他、吸纳农村劳动力稳定就业增收</t>
    </r>
    <r>
      <rPr>
        <sz val="16"/>
        <rFont val="Times New Roman"/>
        <charset val="134"/>
      </rPr>
      <t>—</t>
    </r>
    <r>
      <rPr>
        <sz val="16"/>
        <rFont val="方正仿宋_GBK"/>
        <charset val="134"/>
      </rPr>
      <t>吸纳就业</t>
    </r>
  </si>
  <si>
    <t>高大乡普丛村民委员会</t>
  </si>
  <si>
    <r>
      <rPr>
        <sz val="16"/>
        <rFont val="Times New Roman"/>
        <charset val="134"/>
      </rPr>
      <t>2025</t>
    </r>
    <r>
      <rPr>
        <sz val="16"/>
        <rFont val="方正仿宋_GBK"/>
        <charset val="134"/>
      </rPr>
      <t>年通海县高大乡高大社区四组、五组新农村基础设施建设项目</t>
    </r>
  </si>
  <si>
    <r>
      <rPr>
        <sz val="16"/>
        <rFont val="方正仿宋_GBK"/>
        <charset val="134"/>
      </rPr>
      <t>道路硬化</t>
    </r>
    <r>
      <rPr>
        <sz val="16"/>
        <rFont val="Times New Roman"/>
        <charset val="134"/>
      </rPr>
      <t>120</t>
    </r>
    <r>
      <rPr>
        <sz val="16"/>
        <rFont val="方正仿宋_GBK"/>
        <charset val="134"/>
      </rPr>
      <t>米长、</t>
    </r>
    <r>
      <rPr>
        <sz val="16"/>
        <rFont val="Times New Roman"/>
        <charset val="134"/>
      </rPr>
      <t>6</t>
    </r>
    <r>
      <rPr>
        <sz val="16"/>
        <rFont val="方正仿宋_GBK"/>
        <charset val="134"/>
      </rPr>
      <t>米宽，基础照明设施安装，硬化</t>
    </r>
    <r>
      <rPr>
        <sz val="16"/>
        <rFont val="Times New Roman"/>
        <charset val="134"/>
      </rPr>
      <t>700</t>
    </r>
    <r>
      <rPr>
        <sz val="16"/>
        <rFont val="方正仿宋_GBK"/>
        <charset val="134"/>
      </rPr>
      <t>平方米，铺设雨污分流管道，新建公厕</t>
    </r>
    <r>
      <rPr>
        <sz val="16"/>
        <rFont val="Times New Roman"/>
        <charset val="134"/>
      </rPr>
      <t>1</t>
    </r>
    <r>
      <rPr>
        <sz val="16"/>
        <rFont val="方正仿宋_GBK"/>
        <charset val="134"/>
      </rPr>
      <t>座。</t>
    </r>
  </si>
  <si>
    <t>通过项目实施，完善新农村基础设施，群众生活生产条件得到改善，进一步提升了群众获得感、幸福感。</t>
  </si>
  <si>
    <t>代办村</t>
  </si>
  <si>
    <t>产业发展—道路硬化</t>
  </si>
  <si>
    <t>通海县高大乡老熊箐集中安置区2025年产业发展示范项目</t>
  </si>
  <si>
    <t>硬化道路693米，平均5米宽，厚度0.25米。（新村子到老村子路段）</t>
  </si>
  <si>
    <t>通过基础设施完善，持续改善当地生产生活条件，依托老熊箐小组的种养殖资源优势，逐步探索新发展模式，减少招商引资难度，增加土地流转面积，通过建立合作社、引进公司等方式，种植人工菌、玉米等，提升安置区经济自循环能力，实现从“输血式”帮扶向“造血式”发展的转变。</t>
  </si>
  <si>
    <t>曹红军</t>
  </si>
  <si>
    <t>通海县发展和改革局</t>
  </si>
  <si>
    <t>高大乡代办村</t>
  </si>
  <si>
    <r>
      <rPr>
        <sz val="16"/>
        <rFont val="Times New Roman"/>
        <charset val="134"/>
      </rPr>
      <t>2025</t>
    </r>
    <r>
      <rPr>
        <sz val="16"/>
        <rFont val="方正仿宋_GBK"/>
        <charset val="134"/>
      </rPr>
      <t>年通海县秀山街道黄龙社区现代农业绿色高效种植示范基地</t>
    </r>
  </si>
  <si>
    <r>
      <rPr>
        <sz val="16"/>
        <rFont val="方正仿宋_GBK"/>
        <charset val="134"/>
      </rPr>
      <t>项目覆盖社区农户</t>
    </r>
    <r>
      <rPr>
        <sz val="16"/>
        <rFont val="Times New Roman"/>
        <charset val="134"/>
      </rPr>
      <t>1620</t>
    </r>
    <r>
      <rPr>
        <sz val="16"/>
        <rFont val="方正仿宋_GBK"/>
        <charset val="134"/>
      </rPr>
      <t>户</t>
    </r>
    <r>
      <rPr>
        <sz val="16"/>
        <rFont val="Times New Roman"/>
        <charset val="134"/>
      </rPr>
      <t>5344</t>
    </r>
    <r>
      <rPr>
        <sz val="16"/>
        <rFont val="方正仿宋_GBK"/>
        <charset val="134"/>
      </rPr>
      <t>人。建设标准化钢架农业种植大棚、水肥一体化及无土栽培配套设施</t>
    </r>
    <r>
      <rPr>
        <sz val="16"/>
        <rFont val="Times New Roman"/>
        <charset val="134"/>
      </rPr>
      <t>24</t>
    </r>
    <r>
      <rPr>
        <sz val="16"/>
        <rFont val="方正仿宋_GBK"/>
        <charset val="134"/>
      </rPr>
      <t>亩，定制安装设备车间（临时建筑）</t>
    </r>
    <r>
      <rPr>
        <sz val="16"/>
        <rFont val="Times New Roman"/>
        <charset val="134"/>
      </rPr>
      <t>100</t>
    </r>
    <r>
      <rPr>
        <sz val="16"/>
        <rFont val="方正仿宋_GBK"/>
        <charset val="134"/>
      </rPr>
      <t>平方米。</t>
    </r>
  </si>
  <si>
    <t>现代农业绿色高效种植示范基地建设，有助于推动农业现代化、促进绿色发展，够提升农业生产效率与质量，促进农业转型升级与绿色发展，还能提高农民收入与就业水平，引领农业科技创新与示范推广。</t>
  </si>
  <si>
    <t>华宁县</t>
  </si>
  <si>
    <t>宁州街道</t>
  </si>
  <si>
    <t>舍木多村委会</t>
  </si>
  <si>
    <r>
      <rPr>
        <sz val="16"/>
        <rFont val="Times New Roman"/>
        <charset val="134"/>
      </rPr>
      <t>2025</t>
    </r>
    <r>
      <rPr>
        <sz val="16"/>
        <rFont val="方正仿宋_GBK"/>
        <charset val="134"/>
      </rPr>
      <t>年华宁县宁州街道舍木多火特村委会产业配套设施建设项目</t>
    </r>
  </si>
  <si>
    <r>
      <rPr>
        <sz val="16"/>
        <rFont val="方正仿宋_GBK"/>
        <charset val="134"/>
      </rPr>
      <t>以现代农业服务公司为主体，采购</t>
    </r>
    <r>
      <rPr>
        <sz val="16"/>
        <rFont val="Times New Roman"/>
        <charset val="134"/>
      </rPr>
      <t>2</t>
    </r>
    <r>
      <rPr>
        <sz val="16"/>
        <rFont val="方正仿宋_GBK"/>
        <charset val="134"/>
      </rPr>
      <t>台东方红</t>
    </r>
    <r>
      <rPr>
        <sz val="16"/>
        <rFont val="Times New Roman"/>
        <charset val="134"/>
      </rPr>
      <t>1504</t>
    </r>
    <r>
      <rPr>
        <sz val="16"/>
        <rFont val="方正仿宋_GBK"/>
        <charset val="134"/>
      </rPr>
      <t>农耕机，采用有偿耕地的方式，辐射土地</t>
    </r>
    <r>
      <rPr>
        <sz val="16"/>
        <rFont val="Times New Roman"/>
        <charset val="134"/>
      </rPr>
      <t>3000</t>
    </r>
    <r>
      <rPr>
        <sz val="16"/>
        <rFont val="方正仿宋_GBK"/>
        <charset val="134"/>
      </rPr>
      <t>亩，每年耕地</t>
    </r>
    <r>
      <rPr>
        <sz val="16"/>
        <rFont val="Times New Roman"/>
        <charset val="134"/>
      </rPr>
      <t>2</t>
    </r>
    <r>
      <rPr>
        <sz val="16"/>
        <rFont val="方正仿宋_GBK"/>
        <charset val="134"/>
      </rPr>
      <t>次，增加集体收入</t>
    </r>
    <r>
      <rPr>
        <sz val="16"/>
        <rFont val="Times New Roman"/>
        <charset val="134"/>
      </rPr>
      <t>18</t>
    </r>
    <r>
      <rPr>
        <sz val="16"/>
        <rFont val="方正仿宋_GBK"/>
        <charset val="134"/>
      </rPr>
      <t>万元。每台采购价</t>
    </r>
    <r>
      <rPr>
        <sz val="16"/>
        <rFont val="Times New Roman"/>
        <charset val="134"/>
      </rPr>
      <t>25</t>
    </r>
    <r>
      <rPr>
        <sz val="16"/>
        <rFont val="方正仿宋_GBK"/>
        <charset val="134"/>
      </rPr>
      <t>万元。</t>
    </r>
  </si>
  <si>
    <r>
      <rPr>
        <sz val="16"/>
        <rFont val="Times New Roman"/>
        <charset val="134"/>
      </rPr>
      <t>1.</t>
    </r>
    <r>
      <rPr>
        <sz val="16"/>
        <rFont val="方正仿宋_GBK"/>
        <charset val="134"/>
      </rPr>
      <t>增加村集体经济收入；</t>
    </r>
    <r>
      <rPr>
        <sz val="16"/>
        <rFont val="Times New Roman"/>
        <charset val="134"/>
      </rPr>
      <t>2.</t>
    </r>
    <r>
      <rPr>
        <sz val="16"/>
        <rFont val="方正仿宋_GBK"/>
        <charset val="134"/>
      </rPr>
      <t>服务群众。</t>
    </r>
  </si>
  <si>
    <t>刘株含</t>
  </si>
  <si>
    <t>华宁县农业农村局</t>
  </si>
  <si>
    <t>咱乐村委会</t>
  </si>
  <si>
    <r>
      <rPr>
        <sz val="16"/>
        <rFont val="Times New Roman"/>
        <charset val="134"/>
      </rPr>
      <t>2025</t>
    </r>
    <r>
      <rPr>
        <sz val="16"/>
        <rFont val="方正仿宋_GBK"/>
        <charset val="134"/>
      </rPr>
      <t>年华宁县宁州街道咱乐村委会邑格小组基础设施建设项目</t>
    </r>
  </si>
  <si>
    <r>
      <rPr>
        <sz val="16"/>
        <rFont val="方正仿宋_GBK"/>
        <charset val="134"/>
      </rPr>
      <t>（</t>
    </r>
    <r>
      <rPr>
        <sz val="16"/>
        <rFont val="Times New Roman"/>
        <charset val="134"/>
      </rPr>
      <t>1</t>
    </r>
    <r>
      <rPr>
        <sz val="16"/>
        <rFont val="方正仿宋_GBK"/>
        <charset val="134"/>
      </rPr>
      <t>）人居环境提升：污水管网建设</t>
    </r>
    <r>
      <rPr>
        <sz val="16"/>
        <rFont val="Times New Roman"/>
        <charset val="134"/>
      </rPr>
      <t>536</t>
    </r>
    <r>
      <rPr>
        <sz val="16"/>
        <rFont val="方正仿宋_GBK"/>
        <charset val="134"/>
      </rPr>
      <t>米，包含</t>
    </r>
    <r>
      <rPr>
        <sz val="16"/>
        <rFont val="Times New Roman"/>
        <charset val="134"/>
      </rPr>
      <t>DN300HDPE</t>
    </r>
    <r>
      <rPr>
        <sz val="16"/>
        <rFont val="方正仿宋_GBK"/>
        <charset val="134"/>
      </rPr>
      <t>双壁波纹管，检查井</t>
    </r>
    <r>
      <rPr>
        <sz val="16"/>
        <rFont val="Times New Roman"/>
        <charset val="134"/>
      </rPr>
      <t>32</t>
    </r>
    <r>
      <rPr>
        <sz val="16"/>
        <rFont val="方正仿宋_GBK"/>
        <charset val="134"/>
      </rPr>
      <t>座，化粪池</t>
    </r>
    <r>
      <rPr>
        <sz val="16"/>
        <rFont val="Times New Roman"/>
        <charset val="134"/>
      </rPr>
      <t>1</t>
    </r>
    <r>
      <rPr>
        <sz val="16"/>
        <rFont val="方正仿宋_GBK"/>
        <charset val="134"/>
      </rPr>
      <t>座，</t>
    </r>
    <r>
      <rPr>
        <sz val="16"/>
        <rFont val="Times New Roman"/>
        <charset val="134"/>
      </rPr>
      <t>PVC</t>
    </r>
    <r>
      <rPr>
        <sz val="16"/>
        <rFont val="方正仿宋_GBK"/>
        <charset val="134"/>
      </rPr>
      <t>入户管</t>
    </r>
    <r>
      <rPr>
        <sz val="16"/>
        <rFont val="Times New Roman"/>
        <charset val="134"/>
      </rPr>
      <t>154</t>
    </r>
    <r>
      <rPr>
        <sz val="16"/>
        <rFont val="方正仿宋_GBK"/>
        <charset val="134"/>
      </rPr>
      <t>米；排水沟建设</t>
    </r>
    <r>
      <rPr>
        <sz val="16"/>
        <rFont val="Times New Roman"/>
        <charset val="134"/>
      </rPr>
      <t>350</t>
    </r>
    <r>
      <rPr>
        <sz val="16"/>
        <rFont val="方正仿宋_GBK"/>
        <charset val="134"/>
      </rPr>
      <t>米，免烧砖砌排水沟建设</t>
    </r>
    <r>
      <rPr>
        <sz val="16"/>
        <rFont val="Times New Roman"/>
        <charset val="134"/>
      </rPr>
      <t>350</t>
    </r>
    <r>
      <rPr>
        <sz val="16"/>
        <rFont val="方正仿宋_GBK"/>
        <charset val="134"/>
      </rPr>
      <t>米；太阳能路灯安装</t>
    </r>
    <r>
      <rPr>
        <sz val="16"/>
        <rFont val="Times New Roman"/>
        <charset val="134"/>
      </rPr>
      <t>7</t>
    </r>
    <r>
      <rPr>
        <sz val="16"/>
        <rFont val="方正仿宋_GBK"/>
        <charset val="134"/>
      </rPr>
      <t>盏，包含安装、调试。（</t>
    </r>
    <r>
      <rPr>
        <sz val="16"/>
        <rFont val="Times New Roman"/>
        <charset val="134"/>
      </rPr>
      <t>2</t>
    </r>
    <r>
      <rPr>
        <sz val="16"/>
        <rFont val="方正仿宋_GBK"/>
        <charset val="134"/>
      </rPr>
      <t>）产业设施建设：交易场地建设</t>
    </r>
    <r>
      <rPr>
        <sz val="16"/>
        <rFont val="Times New Roman"/>
        <charset val="134"/>
      </rPr>
      <t>850</t>
    </r>
    <r>
      <rPr>
        <sz val="16"/>
        <rFont val="方正仿宋_GBK"/>
        <charset val="134"/>
      </rPr>
      <t>平方米，包含土地平整，</t>
    </r>
    <r>
      <rPr>
        <sz val="16"/>
        <rFont val="Times New Roman"/>
        <charset val="134"/>
      </rPr>
      <t>C25</t>
    </r>
    <r>
      <rPr>
        <sz val="16"/>
        <rFont val="方正仿宋_GBK"/>
        <charset val="134"/>
      </rPr>
      <t>砼硬化。</t>
    </r>
  </si>
  <si>
    <r>
      <rPr>
        <sz val="16"/>
        <rFont val="Times New Roman"/>
        <charset val="134"/>
      </rPr>
      <t>1.</t>
    </r>
    <r>
      <rPr>
        <sz val="16"/>
        <rFont val="方正仿宋_GBK"/>
        <charset val="134"/>
      </rPr>
      <t>完善村庄基础设施；</t>
    </r>
    <r>
      <rPr>
        <sz val="16"/>
        <rFont val="Times New Roman"/>
        <charset val="134"/>
      </rPr>
      <t>2.</t>
    </r>
    <r>
      <rPr>
        <sz val="16"/>
        <rFont val="方正仿宋_GBK"/>
        <charset val="134"/>
      </rPr>
      <t>提升村庄人居环境。</t>
    </r>
  </si>
  <si>
    <t>西冲村委会</t>
  </si>
  <si>
    <r>
      <rPr>
        <sz val="16"/>
        <rFont val="Times New Roman"/>
        <charset val="134"/>
      </rPr>
      <t>2025</t>
    </r>
    <r>
      <rPr>
        <sz val="16"/>
        <rFont val="方正仿宋_GBK"/>
        <charset val="134"/>
      </rPr>
      <t>年华宁县宁州街道西冲村、法果村、吗哒村产业道路建设项目</t>
    </r>
  </si>
  <si>
    <r>
      <rPr>
        <sz val="16"/>
        <rFont val="方正仿宋_GBK"/>
        <charset val="134"/>
      </rPr>
      <t>法果村委会：拖卓小组新建交易市场</t>
    </r>
    <r>
      <rPr>
        <sz val="16"/>
        <rFont val="Times New Roman"/>
        <charset val="134"/>
      </rPr>
      <t>860</t>
    </r>
    <r>
      <rPr>
        <sz val="16"/>
        <rFont val="方正仿宋_GBK"/>
        <charset val="134"/>
      </rPr>
      <t>平米，</t>
    </r>
    <r>
      <rPr>
        <sz val="16"/>
        <rFont val="Times New Roman"/>
        <charset val="134"/>
      </rPr>
      <t>C25</t>
    </r>
    <r>
      <rPr>
        <sz val="16"/>
        <rFont val="方正仿宋_GBK"/>
        <charset val="134"/>
      </rPr>
      <t>砼。</t>
    </r>
    <r>
      <rPr>
        <sz val="16"/>
        <rFont val="Times New Roman"/>
        <charset val="134"/>
      </rPr>
      <t xml:space="preserve">
</t>
    </r>
    <r>
      <rPr>
        <sz val="16"/>
        <rFont val="方正仿宋_GBK"/>
        <charset val="134"/>
      </rPr>
      <t>西冲村委会：西冲大山脚路（西冲至岔纳）产业道路建设</t>
    </r>
    <r>
      <rPr>
        <sz val="16"/>
        <rFont val="Times New Roman"/>
        <charset val="134"/>
      </rPr>
      <t>520</t>
    </r>
    <r>
      <rPr>
        <sz val="16"/>
        <rFont val="方正仿宋_GBK"/>
        <charset val="134"/>
      </rPr>
      <t>米：平均宽度</t>
    </r>
    <r>
      <rPr>
        <sz val="16"/>
        <rFont val="Times New Roman"/>
        <charset val="134"/>
      </rPr>
      <t>5</t>
    </r>
    <r>
      <rPr>
        <sz val="16"/>
        <rFont val="方正仿宋_GBK"/>
        <charset val="134"/>
      </rPr>
      <t>米，</t>
    </r>
    <r>
      <rPr>
        <sz val="16"/>
        <rFont val="Times New Roman"/>
        <charset val="134"/>
      </rPr>
      <t>C25</t>
    </r>
    <r>
      <rPr>
        <sz val="16"/>
        <rFont val="方正仿宋_GBK"/>
        <charset val="134"/>
      </rPr>
      <t>砼。</t>
    </r>
    <r>
      <rPr>
        <sz val="16"/>
        <rFont val="Times New Roman"/>
        <charset val="134"/>
      </rPr>
      <t xml:space="preserve">
</t>
    </r>
    <r>
      <rPr>
        <sz val="16"/>
        <rFont val="方正仿宋_GBK"/>
        <charset val="134"/>
      </rPr>
      <t>吗哒村委会：美叠小组下麦塘山脚至肥扩产业发展道路，共涉及美叠、大吗达、小寨、普土寨四个小组，全长</t>
    </r>
    <r>
      <rPr>
        <sz val="16"/>
        <rFont val="Times New Roman"/>
        <charset val="134"/>
      </rPr>
      <t>1.3</t>
    </r>
    <r>
      <rPr>
        <sz val="16"/>
        <rFont val="方正仿宋_GBK"/>
        <charset val="134"/>
      </rPr>
      <t>公里宽</t>
    </r>
    <r>
      <rPr>
        <sz val="16"/>
        <rFont val="Times New Roman"/>
        <charset val="134"/>
      </rPr>
      <t>3</t>
    </r>
    <r>
      <rPr>
        <sz val="16"/>
        <rFont val="方正仿宋_GBK"/>
        <charset val="134"/>
      </rPr>
      <t>米，用土夹石铺设方便农产品运输。</t>
    </r>
  </si>
  <si>
    <r>
      <rPr>
        <sz val="16"/>
        <rFont val="Times New Roman"/>
        <charset val="134"/>
      </rPr>
      <t>1.</t>
    </r>
    <r>
      <rPr>
        <sz val="16"/>
        <rFont val="方正仿宋_GBK"/>
        <charset val="134"/>
      </rPr>
      <t>解决农户到烤房前烤烟路难行走的问题；</t>
    </r>
    <r>
      <rPr>
        <sz val="16"/>
        <rFont val="Times New Roman"/>
        <charset val="134"/>
      </rPr>
      <t>2.</t>
    </r>
    <r>
      <rPr>
        <sz val="16"/>
        <rFont val="方正仿宋_GBK"/>
        <charset val="134"/>
      </rPr>
      <t>解决岔河村委会的小学生到西冲小学上学路难行的问题；</t>
    </r>
    <r>
      <rPr>
        <sz val="16"/>
        <rFont val="Times New Roman"/>
        <charset val="134"/>
      </rPr>
      <t>3.</t>
    </r>
    <r>
      <rPr>
        <sz val="16"/>
        <rFont val="方正仿宋_GBK"/>
        <charset val="134"/>
      </rPr>
      <t>解决村民到地间做活路难行赵的问题；</t>
    </r>
    <r>
      <rPr>
        <sz val="16"/>
        <rFont val="Times New Roman"/>
        <charset val="134"/>
      </rPr>
      <t>4.</t>
    </r>
    <r>
      <rPr>
        <sz val="16"/>
        <rFont val="方正仿宋_GBK"/>
        <charset val="134"/>
      </rPr>
      <t>完善蔬菜交易产业设施；</t>
    </r>
    <r>
      <rPr>
        <sz val="16"/>
        <rFont val="Times New Roman"/>
        <charset val="134"/>
      </rPr>
      <t>5.</t>
    </r>
    <r>
      <rPr>
        <sz val="16"/>
        <rFont val="方正仿宋_GBK"/>
        <charset val="134"/>
      </rPr>
      <t>完善机耕路建设。</t>
    </r>
  </si>
  <si>
    <t>平地社区</t>
  </si>
  <si>
    <r>
      <rPr>
        <sz val="16"/>
        <rFont val="Times New Roman"/>
        <charset val="134"/>
      </rPr>
      <t>2025</t>
    </r>
    <r>
      <rPr>
        <sz val="16"/>
        <rFont val="方正仿宋_GBK"/>
        <charset val="134"/>
      </rPr>
      <t>年华宁县宁州街道冲麦村、平地社区</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</si>
  <si>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方正仿宋_GBK"/>
        <charset val="134"/>
      </rPr>
      <t>冲麦村委会：休闲活动场所建设</t>
    </r>
    <r>
      <rPr>
        <sz val="16"/>
        <rFont val="Times New Roman"/>
        <charset val="134"/>
      </rPr>
      <t>1200</t>
    </r>
    <r>
      <rPr>
        <sz val="16"/>
        <rFont val="方正仿宋_GBK"/>
        <charset val="134"/>
      </rPr>
      <t>平方米，包含配套设施。老寨子进村道路建设</t>
    </r>
    <r>
      <rPr>
        <sz val="16"/>
        <rFont val="Times New Roman"/>
        <charset val="134"/>
      </rPr>
      <t>557</t>
    </r>
    <r>
      <rPr>
        <sz val="16"/>
        <rFont val="方正仿宋_GBK"/>
        <charset val="134"/>
      </rPr>
      <t>米：平均宽</t>
    </r>
    <r>
      <rPr>
        <sz val="16"/>
        <rFont val="Times New Roman"/>
        <charset val="134"/>
      </rPr>
      <t>8</t>
    </r>
    <r>
      <rPr>
        <sz val="16"/>
        <rFont val="方正仿宋_GBK"/>
        <charset val="134"/>
      </rPr>
      <t>米，支护工程。</t>
    </r>
    <r>
      <rPr>
        <sz val="16"/>
        <rFont val="Times New Roman"/>
        <charset val="134"/>
      </rPr>
      <t xml:space="preserve">
</t>
    </r>
    <r>
      <rPr>
        <sz val="16"/>
        <rFont val="方正仿宋_GBK"/>
        <charset val="134"/>
      </rPr>
      <t>平地社区：高寨小组场地建设</t>
    </r>
    <r>
      <rPr>
        <sz val="16"/>
        <rFont val="Times New Roman"/>
        <charset val="134"/>
      </rPr>
      <t>2563</t>
    </r>
    <r>
      <rPr>
        <sz val="16"/>
        <rFont val="方正仿宋_GBK"/>
        <charset val="134"/>
      </rPr>
      <t>平方米：上场长</t>
    </r>
    <r>
      <rPr>
        <sz val="16"/>
        <rFont val="Times New Roman"/>
        <charset val="134"/>
      </rPr>
      <t>71</t>
    </r>
    <r>
      <rPr>
        <sz val="16"/>
        <rFont val="方正仿宋_GBK"/>
        <charset val="134"/>
      </rPr>
      <t>米，宽</t>
    </r>
    <r>
      <rPr>
        <sz val="16"/>
        <rFont val="Times New Roman"/>
        <charset val="134"/>
      </rPr>
      <t>27</t>
    </r>
    <r>
      <rPr>
        <sz val="16"/>
        <rFont val="方正仿宋_GBK"/>
        <charset val="134"/>
      </rPr>
      <t>米；下场长</t>
    </r>
    <r>
      <rPr>
        <sz val="16"/>
        <rFont val="Times New Roman"/>
        <charset val="134"/>
      </rPr>
      <t>38</t>
    </r>
    <r>
      <rPr>
        <sz val="16"/>
        <rFont val="方正仿宋_GBK"/>
        <charset val="134"/>
      </rPr>
      <t>米，宽</t>
    </r>
    <r>
      <rPr>
        <sz val="16"/>
        <rFont val="Times New Roman"/>
        <charset val="134"/>
      </rPr>
      <t>17</t>
    </r>
    <r>
      <rPr>
        <sz val="16"/>
        <rFont val="方正仿宋_GBK"/>
        <charset val="134"/>
      </rPr>
      <t>米，</t>
    </r>
    <r>
      <rPr>
        <sz val="16"/>
        <rFont val="Times New Roman"/>
        <charset val="134"/>
      </rPr>
      <t>C25</t>
    </r>
    <r>
      <rPr>
        <sz val="16"/>
        <rFont val="方正仿宋_GBK"/>
        <charset val="134"/>
      </rPr>
      <t>砼。马家冲小组进村道路建设</t>
    </r>
    <r>
      <rPr>
        <sz val="16"/>
        <rFont val="Times New Roman"/>
        <charset val="134"/>
      </rPr>
      <t>527</t>
    </r>
    <r>
      <rPr>
        <sz val="16"/>
        <rFont val="方正仿宋_GBK"/>
        <charset val="134"/>
      </rPr>
      <t>米：平均宽</t>
    </r>
    <r>
      <rPr>
        <sz val="16"/>
        <rFont val="Times New Roman"/>
        <charset val="134"/>
      </rPr>
      <t>5</t>
    </r>
    <r>
      <rPr>
        <sz val="16"/>
        <rFont val="方正仿宋_GBK"/>
        <charset val="134"/>
      </rPr>
      <t>米，</t>
    </r>
    <r>
      <rPr>
        <sz val="16"/>
        <rFont val="Times New Roman"/>
        <charset val="134"/>
      </rPr>
      <t>C25</t>
    </r>
    <r>
      <rPr>
        <sz val="16"/>
        <rFont val="方正仿宋_GBK"/>
        <charset val="134"/>
      </rPr>
      <t>砼，配套排水沟。</t>
    </r>
  </si>
  <si>
    <r>
      <rPr>
        <sz val="16"/>
        <rFont val="Times New Roman"/>
        <charset val="134"/>
      </rPr>
      <t>1.</t>
    </r>
    <r>
      <rPr>
        <sz val="16"/>
        <rFont val="方正仿宋_GBK"/>
        <charset val="134"/>
      </rPr>
      <t>解决马家冲学生到学校上学问题；</t>
    </r>
    <r>
      <rPr>
        <sz val="16"/>
        <rFont val="Times New Roman"/>
        <charset val="134"/>
      </rPr>
      <t>2.</t>
    </r>
    <r>
      <rPr>
        <sz val="16"/>
        <rFont val="方正仿宋_GBK"/>
        <charset val="134"/>
      </rPr>
      <t>辐射道路两旁田地；</t>
    </r>
    <r>
      <rPr>
        <sz val="16"/>
        <rFont val="Times New Roman"/>
        <charset val="134"/>
      </rPr>
      <t>3.</t>
    </r>
    <r>
      <rPr>
        <sz val="16"/>
        <rFont val="方正仿宋_GBK"/>
        <charset val="134"/>
      </rPr>
      <t>提升高寨人居环境。</t>
    </r>
    <r>
      <rPr>
        <sz val="16"/>
        <rFont val="Times New Roman"/>
        <charset val="134"/>
      </rPr>
      <t>4.</t>
    </r>
    <r>
      <rPr>
        <sz val="16"/>
        <rFont val="方正仿宋_GBK"/>
        <charset val="134"/>
      </rPr>
      <t>增加休闲活动场所，丰富群众精神生活。</t>
    </r>
  </si>
  <si>
    <t>红坡村委会</t>
  </si>
  <si>
    <r>
      <rPr>
        <sz val="16"/>
        <rFont val="Times New Roman"/>
        <charset val="134"/>
      </rPr>
      <t>2025</t>
    </r>
    <r>
      <rPr>
        <sz val="16"/>
        <rFont val="方正仿宋_GBK"/>
        <charset val="134"/>
      </rPr>
      <t>年华宁县宁州街道石门坎小组、红坡小组、落水洞小组产业设施建设</t>
    </r>
  </si>
  <si>
    <r>
      <rPr>
        <sz val="16"/>
        <rFont val="方正仿宋_GBK"/>
        <charset val="134"/>
      </rPr>
      <t>毛石支砌截水沟</t>
    </r>
    <r>
      <rPr>
        <sz val="16"/>
        <rFont val="Times New Roman"/>
        <charset val="134"/>
      </rPr>
      <t>30</t>
    </r>
    <r>
      <rPr>
        <sz val="16"/>
        <rFont val="方正仿宋_GBK"/>
        <charset val="134"/>
      </rPr>
      <t>米（带盖板）</t>
    </r>
    <r>
      <rPr>
        <sz val="16"/>
        <rFont val="Times New Roman"/>
        <charset val="134"/>
      </rPr>
      <t>3.5</t>
    </r>
    <r>
      <rPr>
        <sz val="16"/>
        <rFont val="方正仿宋_GBK"/>
        <charset val="134"/>
      </rPr>
      <t>米宽，</t>
    </r>
    <r>
      <rPr>
        <sz val="16"/>
        <rFont val="Times New Roman"/>
        <charset val="134"/>
      </rPr>
      <t>1.7</t>
    </r>
    <r>
      <rPr>
        <sz val="16"/>
        <rFont val="方正仿宋_GBK"/>
        <charset val="134"/>
      </rPr>
      <t>米深。</t>
    </r>
  </si>
  <si>
    <r>
      <rPr>
        <sz val="16"/>
        <rFont val="Times New Roman"/>
        <charset val="134"/>
      </rPr>
      <t>1.</t>
    </r>
    <r>
      <rPr>
        <sz val="16"/>
        <rFont val="方正仿宋_GBK"/>
        <charset val="134"/>
      </rPr>
      <t>保障村民生产用水；</t>
    </r>
    <r>
      <rPr>
        <sz val="16"/>
        <rFont val="Times New Roman"/>
        <charset val="134"/>
      </rPr>
      <t>2.</t>
    </r>
    <r>
      <rPr>
        <sz val="16"/>
        <rFont val="方正仿宋_GBK"/>
        <charset val="134"/>
      </rPr>
      <t>提升群众的幸福感。</t>
    </r>
  </si>
  <si>
    <t>暮车村委会</t>
  </si>
  <si>
    <r>
      <rPr>
        <sz val="16"/>
        <rFont val="Times New Roman"/>
        <charset val="134"/>
      </rPr>
      <t>2025</t>
    </r>
    <r>
      <rPr>
        <sz val="16"/>
        <rFont val="方正仿宋_GBK"/>
        <charset val="134"/>
      </rPr>
      <t>年华宁县宁州街道暮车村委会上下暮车产村融合建设项目</t>
    </r>
  </si>
  <si>
    <r>
      <rPr>
        <sz val="16"/>
        <rFont val="方正仿宋_GBK"/>
        <charset val="134"/>
      </rPr>
      <t>（</t>
    </r>
    <r>
      <rPr>
        <sz val="16"/>
        <rFont val="Times New Roman"/>
        <charset val="134"/>
      </rPr>
      <t>1</t>
    </r>
    <r>
      <rPr>
        <sz val="16"/>
        <rFont val="方正仿宋_GBK"/>
        <charset val="134"/>
      </rPr>
      <t>）产业设施建设：一是大黄梨采摘体验园</t>
    </r>
    <r>
      <rPr>
        <sz val="16"/>
        <rFont val="Times New Roman"/>
        <charset val="134"/>
      </rPr>
      <t>3925</t>
    </r>
    <r>
      <rPr>
        <sz val="16"/>
        <rFont val="方正仿宋_GBK"/>
        <charset val="134"/>
      </rPr>
      <t>平方米，包含土方回填、平整，产业步道及配套设施建设；二是养殖小区</t>
    </r>
    <r>
      <rPr>
        <sz val="16"/>
        <rFont val="Times New Roman"/>
        <charset val="134"/>
      </rPr>
      <t>5000</t>
    </r>
    <r>
      <rPr>
        <sz val="16"/>
        <rFont val="方正仿宋_GBK"/>
        <charset val="134"/>
      </rPr>
      <t>平方米，包含土方开挖、回填及配套设施建设。（</t>
    </r>
    <r>
      <rPr>
        <sz val="16"/>
        <rFont val="Times New Roman"/>
        <charset val="134"/>
      </rPr>
      <t>2</t>
    </r>
    <r>
      <rPr>
        <sz val="16"/>
        <rFont val="方正仿宋_GBK"/>
        <charset val="134"/>
      </rPr>
      <t>）人居环境提升：一是污水管网建设</t>
    </r>
    <r>
      <rPr>
        <sz val="16"/>
        <rFont val="Times New Roman"/>
        <charset val="134"/>
      </rPr>
      <t>1458</t>
    </r>
    <r>
      <rPr>
        <sz val="16"/>
        <rFont val="方正仿宋_GBK"/>
        <charset val="134"/>
      </rPr>
      <t>米，采用</t>
    </r>
    <r>
      <rPr>
        <sz val="16"/>
        <rFont val="Times New Roman"/>
        <charset val="134"/>
      </rPr>
      <t>DN300HDPE</t>
    </r>
    <r>
      <rPr>
        <sz val="16"/>
        <rFont val="方正仿宋_GBK"/>
        <charset val="134"/>
      </rPr>
      <t>双壁波纹管及中、粗砂填槽夯实，包含检查井；二是活动场地建设</t>
    </r>
    <r>
      <rPr>
        <sz val="16"/>
        <rFont val="Times New Roman"/>
        <charset val="134"/>
      </rPr>
      <t>912</t>
    </r>
    <r>
      <rPr>
        <sz val="16"/>
        <rFont val="方正仿宋_GBK"/>
        <charset val="134"/>
      </rPr>
      <t>平方米：包含土地平整、夯实，</t>
    </r>
    <r>
      <rPr>
        <sz val="16"/>
        <rFont val="Times New Roman"/>
        <charset val="134"/>
      </rPr>
      <t>C25</t>
    </r>
    <r>
      <rPr>
        <sz val="16"/>
        <rFont val="方正仿宋_GBK"/>
        <charset val="134"/>
      </rPr>
      <t>砼硬化、场地铺砖及安全护栏。</t>
    </r>
  </si>
  <si>
    <r>
      <rPr>
        <sz val="16"/>
        <rFont val="Times New Roman"/>
        <charset val="134"/>
      </rPr>
      <t>1.</t>
    </r>
    <r>
      <rPr>
        <sz val="16"/>
        <rFont val="方正仿宋_GBK"/>
        <charset val="134"/>
      </rPr>
      <t>发展大黄梨产业；</t>
    </r>
    <r>
      <rPr>
        <sz val="16"/>
        <rFont val="Times New Roman"/>
        <charset val="134"/>
      </rPr>
      <t>2.</t>
    </r>
    <r>
      <rPr>
        <sz val="16"/>
        <rFont val="方正仿宋_GBK"/>
        <charset val="134"/>
      </rPr>
      <t>壮大村集体经济；</t>
    </r>
    <r>
      <rPr>
        <sz val="16"/>
        <rFont val="Times New Roman"/>
        <charset val="134"/>
      </rPr>
      <t>3.</t>
    </r>
    <r>
      <rPr>
        <sz val="16"/>
        <rFont val="方正仿宋_GBK"/>
        <charset val="134"/>
      </rPr>
      <t>实现产村融合。</t>
    </r>
  </si>
  <si>
    <t>马鞍山社区</t>
  </si>
  <si>
    <r>
      <rPr>
        <sz val="16"/>
        <rFont val="Times New Roman"/>
        <charset val="134"/>
      </rPr>
      <t>2025</t>
    </r>
    <r>
      <rPr>
        <sz val="16"/>
        <rFont val="方正仿宋_GBK"/>
        <charset val="134"/>
      </rPr>
      <t>年华宁县宁州街道马鞍山社区果蔬交易市场建设项目</t>
    </r>
  </si>
  <si>
    <r>
      <rPr>
        <sz val="16"/>
        <rFont val="方正仿宋_GBK"/>
        <charset val="134"/>
      </rPr>
      <t>老待客处：建设果蔬交易市场</t>
    </r>
    <r>
      <rPr>
        <sz val="16"/>
        <rFont val="Times New Roman"/>
        <charset val="134"/>
      </rPr>
      <t>2200</t>
    </r>
    <r>
      <rPr>
        <sz val="16"/>
        <rFont val="方正仿宋_GBK"/>
        <charset val="134"/>
      </rPr>
      <t>平方米：含场地建设</t>
    </r>
    <r>
      <rPr>
        <sz val="16"/>
        <rFont val="Times New Roman"/>
        <charset val="134"/>
      </rPr>
      <t>2200</t>
    </r>
    <r>
      <rPr>
        <sz val="16"/>
        <rFont val="方正仿宋_GBK"/>
        <charset val="134"/>
      </rPr>
      <t>平方米，交易场所建设</t>
    </r>
    <r>
      <rPr>
        <sz val="16"/>
        <rFont val="Times New Roman"/>
        <charset val="134"/>
      </rPr>
      <t>700</t>
    </r>
    <r>
      <rPr>
        <sz val="16"/>
        <rFont val="方正仿宋_GBK"/>
        <charset val="134"/>
      </rPr>
      <t>平方米（钢架彩钢瓦，免烧砖砌外墙）</t>
    </r>
  </si>
  <si>
    <r>
      <rPr>
        <sz val="16"/>
        <rFont val="Times New Roman"/>
        <charset val="134"/>
      </rPr>
      <t>1.</t>
    </r>
    <r>
      <rPr>
        <sz val="16"/>
        <rFont val="方正仿宋_GBK"/>
        <charset val="134"/>
      </rPr>
      <t>提升村集体经济收入；</t>
    </r>
    <r>
      <rPr>
        <sz val="16"/>
        <rFont val="Times New Roman"/>
        <charset val="134"/>
      </rPr>
      <t>2.</t>
    </r>
    <r>
      <rPr>
        <sz val="16"/>
        <rFont val="方正仿宋_GBK"/>
        <charset val="134"/>
      </rPr>
      <t>解决果农公路旁交易的问题。</t>
    </r>
  </si>
  <si>
    <t>吗哒村委会</t>
  </si>
  <si>
    <r>
      <rPr>
        <sz val="16"/>
        <rFont val="Times New Roman"/>
        <charset val="134"/>
      </rPr>
      <t>2025</t>
    </r>
    <r>
      <rPr>
        <sz val="16"/>
        <rFont val="方正仿宋_GBK"/>
        <charset val="134"/>
      </rPr>
      <t>年华宁县宁州街道吗哒村委会小寨基础设施提升项目</t>
    </r>
  </si>
  <si>
    <r>
      <rPr>
        <sz val="16"/>
        <rFont val="方正仿宋_GBK"/>
        <charset val="134"/>
      </rPr>
      <t>道路建设</t>
    </r>
    <r>
      <rPr>
        <sz val="16"/>
        <rFont val="Times New Roman"/>
        <charset val="134"/>
      </rPr>
      <t>300</t>
    </r>
    <r>
      <rPr>
        <sz val="16"/>
        <rFont val="方正仿宋_GBK"/>
        <charset val="134"/>
      </rPr>
      <t>米：平均宽度</t>
    </r>
    <r>
      <rPr>
        <sz val="16"/>
        <rFont val="Times New Roman"/>
        <charset val="134"/>
      </rPr>
      <t>4.5</t>
    </r>
    <r>
      <rPr>
        <sz val="16"/>
        <rFont val="方正仿宋_GBK"/>
        <charset val="134"/>
      </rPr>
      <t>米，含土方开挖、回填、平整、</t>
    </r>
    <r>
      <rPr>
        <sz val="16"/>
        <rFont val="Times New Roman"/>
        <charset val="134"/>
      </rPr>
      <t>C25</t>
    </r>
    <r>
      <rPr>
        <sz val="16"/>
        <rFont val="方正仿宋_GBK"/>
        <charset val="134"/>
      </rPr>
      <t>砼及支护工程；活动场所建设</t>
    </r>
    <r>
      <rPr>
        <sz val="16"/>
        <rFont val="Times New Roman"/>
        <charset val="134"/>
      </rPr>
      <t>620</t>
    </r>
    <r>
      <rPr>
        <sz val="16"/>
        <rFont val="方正仿宋_GBK"/>
        <charset val="134"/>
      </rPr>
      <t>平方米：含原破损建筑拆除、平整及</t>
    </r>
    <r>
      <rPr>
        <sz val="16"/>
        <rFont val="Times New Roman"/>
        <charset val="134"/>
      </rPr>
      <t>C25</t>
    </r>
    <r>
      <rPr>
        <sz val="16"/>
        <rFont val="方正仿宋_GBK"/>
        <charset val="134"/>
      </rPr>
      <t>砼；产业设施建设</t>
    </r>
    <r>
      <rPr>
        <sz val="16"/>
        <rFont val="Times New Roman"/>
        <charset val="134"/>
      </rPr>
      <t>500</t>
    </r>
    <r>
      <rPr>
        <sz val="16"/>
        <rFont val="方正仿宋_GBK"/>
        <charset val="134"/>
      </rPr>
      <t>平方米：采用钢结构树脂瓦顶；水源点围护设施</t>
    </r>
    <r>
      <rPr>
        <sz val="16"/>
        <rFont val="Times New Roman"/>
        <charset val="134"/>
      </rPr>
      <t>1</t>
    </r>
    <r>
      <rPr>
        <sz val="16"/>
        <rFont val="方正仿宋_GBK"/>
        <charset val="134"/>
      </rPr>
      <t>项：青砖支砌。</t>
    </r>
  </si>
  <si>
    <r>
      <rPr>
        <sz val="16"/>
        <rFont val="Times New Roman"/>
        <charset val="134"/>
      </rPr>
      <t>1.</t>
    </r>
    <r>
      <rPr>
        <sz val="16"/>
        <rFont val="方正仿宋_GBK"/>
        <charset val="134"/>
      </rPr>
      <t>提升村庄人居环境；</t>
    </r>
    <r>
      <rPr>
        <sz val="16"/>
        <rFont val="Times New Roman"/>
        <charset val="134"/>
      </rPr>
      <t>2.</t>
    </r>
    <r>
      <rPr>
        <sz val="16"/>
        <rFont val="方正仿宋_GBK"/>
        <charset val="134"/>
      </rPr>
      <t>促进村庄新规划宅基地新建。</t>
    </r>
  </si>
  <si>
    <r>
      <rPr>
        <sz val="16"/>
        <rFont val="Times New Roman"/>
        <charset val="134"/>
      </rPr>
      <t>2025</t>
    </r>
    <r>
      <rPr>
        <sz val="16"/>
        <rFont val="方正仿宋_GBK"/>
        <charset val="134"/>
      </rPr>
      <t>年华宁县宁州街道咱乐村委会产业配套设施建设项目</t>
    </r>
  </si>
  <si>
    <r>
      <rPr>
        <sz val="16"/>
        <rFont val="方正仿宋_GBK"/>
        <charset val="134"/>
      </rPr>
      <t>咱乐村委会白坡小组：</t>
    </r>
    <r>
      <rPr>
        <sz val="16"/>
        <rFont val="Times New Roman"/>
        <charset val="134"/>
      </rPr>
      <t>1.DN80</t>
    </r>
    <r>
      <rPr>
        <sz val="16"/>
        <rFont val="方正仿宋_GBK"/>
        <charset val="134"/>
      </rPr>
      <t>镀锌管</t>
    </r>
    <r>
      <rPr>
        <sz val="16"/>
        <rFont val="Times New Roman"/>
        <charset val="134"/>
      </rPr>
      <t>3400</t>
    </r>
    <r>
      <rPr>
        <sz val="16"/>
        <rFont val="方正仿宋_GBK"/>
        <charset val="134"/>
      </rPr>
      <t>米；</t>
    </r>
    <r>
      <rPr>
        <sz val="16"/>
        <rFont val="Times New Roman"/>
        <charset val="134"/>
      </rPr>
      <t>2.</t>
    </r>
    <r>
      <rPr>
        <sz val="16"/>
        <rFont val="方正仿宋_GBK"/>
        <charset val="134"/>
      </rPr>
      <t>新建</t>
    </r>
    <r>
      <rPr>
        <sz val="16"/>
        <rFont val="Times New Roman"/>
        <charset val="134"/>
      </rPr>
      <t>200</t>
    </r>
    <r>
      <rPr>
        <sz val="16"/>
        <rFont val="方正仿宋_GBK"/>
        <charset val="134"/>
      </rPr>
      <t>立方米蓄水池</t>
    </r>
    <r>
      <rPr>
        <sz val="16"/>
        <rFont val="Times New Roman"/>
        <charset val="134"/>
      </rPr>
      <t>1</t>
    </r>
    <r>
      <rPr>
        <sz val="16"/>
        <rFont val="方正仿宋_GBK"/>
        <charset val="134"/>
      </rPr>
      <t>座。</t>
    </r>
  </si>
  <si>
    <r>
      <rPr>
        <sz val="16"/>
        <rFont val="Times New Roman"/>
        <charset val="134"/>
      </rPr>
      <t>1.</t>
    </r>
    <r>
      <rPr>
        <sz val="16"/>
        <rFont val="方正仿宋_GBK"/>
        <charset val="134"/>
      </rPr>
      <t>解决白坡小组产业灌溉用水问题。</t>
    </r>
  </si>
  <si>
    <t>城关社区</t>
  </si>
  <si>
    <r>
      <rPr>
        <sz val="16"/>
        <rFont val="Times New Roman"/>
        <charset val="134"/>
      </rPr>
      <t>2025</t>
    </r>
    <r>
      <rPr>
        <sz val="16"/>
        <rFont val="方正仿宋_GBK"/>
        <charset val="134"/>
      </rPr>
      <t>年华宁县宁州街道城关社区林下种养殖示范基地建设项目</t>
    </r>
  </si>
  <si>
    <r>
      <rPr>
        <sz val="16"/>
        <rFont val="方正仿宋_GBK"/>
        <charset val="134"/>
      </rPr>
      <t>位于华盖山，推广联农带农林下种养殖示范基地</t>
    </r>
    <r>
      <rPr>
        <sz val="16"/>
        <rFont val="Times New Roman"/>
        <charset val="134"/>
      </rPr>
      <t>210</t>
    </r>
    <r>
      <rPr>
        <sz val="16"/>
        <rFont val="方正仿宋_GBK"/>
        <charset val="134"/>
      </rPr>
      <t>亩。</t>
    </r>
    <r>
      <rPr>
        <sz val="16"/>
        <rFont val="Times New Roman"/>
        <charset val="134"/>
      </rPr>
      <t xml:space="preserve">
1</t>
    </r>
    <r>
      <rPr>
        <sz val="16"/>
        <rFont val="方正仿宋_GBK"/>
        <charset val="134"/>
      </rPr>
      <t>、人行步道建设</t>
    </r>
    <r>
      <rPr>
        <sz val="16"/>
        <rFont val="Times New Roman"/>
        <charset val="134"/>
      </rPr>
      <t>2200</t>
    </r>
    <r>
      <rPr>
        <sz val="16"/>
        <rFont val="方正仿宋_GBK"/>
        <charset val="134"/>
      </rPr>
      <t>米：平均宽</t>
    </r>
    <r>
      <rPr>
        <sz val="16"/>
        <rFont val="Times New Roman"/>
        <charset val="134"/>
      </rPr>
      <t>2</t>
    </r>
    <r>
      <rPr>
        <sz val="16"/>
        <rFont val="方正仿宋_GBK"/>
        <charset val="134"/>
      </rPr>
      <t>米，红砖铺地；</t>
    </r>
    <r>
      <rPr>
        <sz val="16"/>
        <rFont val="Times New Roman"/>
        <charset val="134"/>
      </rPr>
      <t xml:space="preserve">
2</t>
    </r>
    <r>
      <rPr>
        <sz val="16"/>
        <rFont val="方正仿宋_GBK"/>
        <charset val="134"/>
      </rPr>
      <t>、产业道路建设</t>
    </r>
    <r>
      <rPr>
        <sz val="16"/>
        <rFont val="Times New Roman"/>
        <charset val="134"/>
      </rPr>
      <t>1400</t>
    </r>
    <r>
      <rPr>
        <sz val="16"/>
        <rFont val="方正仿宋_GBK"/>
        <charset val="134"/>
      </rPr>
      <t>米：平均宽度</t>
    </r>
    <r>
      <rPr>
        <sz val="16"/>
        <rFont val="Times New Roman"/>
        <charset val="134"/>
      </rPr>
      <t>3</t>
    </r>
    <r>
      <rPr>
        <sz val="16"/>
        <rFont val="方正仿宋_GBK"/>
        <charset val="134"/>
      </rPr>
      <t>米，</t>
    </r>
    <r>
      <rPr>
        <sz val="16"/>
        <rFont val="Times New Roman"/>
        <charset val="134"/>
      </rPr>
      <t>C25</t>
    </r>
    <r>
      <rPr>
        <sz val="16"/>
        <rFont val="方正仿宋_GBK"/>
        <charset val="134"/>
      </rPr>
      <t>砼；</t>
    </r>
    <r>
      <rPr>
        <sz val="16"/>
        <rFont val="Times New Roman"/>
        <charset val="134"/>
      </rPr>
      <t xml:space="preserve">
3</t>
    </r>
    <r>
      <rPr>
        <sz val="16"/>
        <rFont val="方正仿宋_GBK"/>
        <charset val="134"/>
      </rPr>
      <t>、提水工程</t>
    </r>
    <r>
      <rPr>
        <sz val="16"/>
        <rFont val="Times New Roman"/>
        <charset val="134"/>
      </rPr>
      <t>1</t>
    </r>
    <r>
      <rPr>
        <sz val="16"/>
        <rFont val="方正仿宋_GBK"/>
        <charset val="134"/>
      </rPr>
      <t>项：</t>
    </r>
    <r>
      <rPr>
        <sz val="16"/>
        <rFont val="Times New Roman"/>
        <charset val="134"/>
      </rPr>
      <t>DN50</t>
    </r>
    <r>
      <rPr>
        <sz val="16"/>
        <rFont val="方正仿宋_GBK"/>
        <charset val="134"/>
      </rPr>
      <t>镀锌主管</t>
    </r>
    <r>
      <rPr>
        <sz val="16"/>
        <rFont val="Times New Roman"/>
        <charset val="134"/>
      </rPr>
      <t>7000</t>
    </r>
    <r>
      <rPr>
        <sz val="16"/>
        <rFont val="方正仿宋_GBK"/>
        <charset val="134"/>
      </rPr>
      <t>米，抽水设施</t>
    </r>
    <r>
      <rPr>
        <sz val="16"/>
        <rFont val="Times New Roman"/>
        <charset val="134"/>
      </rPr>
      <t>1</t>
    </r>
    <r>
      <rPr>
        <sz val="16"/>
        <rFont val="方正仿宋_GBK"/>
        <charset val="134"/>
      </rPr>
      <t>台，</t>
    </r>
    <r>
      <rPr>
        <sz val="16"/>
        <rFont val="Times New Roman"/>
        <charset val="134"/>
      </rPr>
      <t>50m³</t>
    </r>
    <r>
      <rPr>
        <sz val="16"/>
        <rFont val="方正仿宋_GBK"/>
        <charset val="134"/>
      </rPr>
      <t>蓄水池</t>
    </r>
    <r>
      <rPr>
        <sz val="16"/>
        <rFont val="Times New Roman"/>
        <charset val="134"/>
      </rPr>
      <t>1</t>
    </r>
    <r>
      <rPr>
        <sz val="16"/>
        <rFont val="方正仿宋_GBK"/>
        <charset val="134"/>
      </rPr>
      <t>座；</t>
    </r>
    <r>
      <rPr>
        <sz val="16"/>
        <rFont val="Times New Roman"/>
        <charset val="134"/>
      </rPr>
      <t xml:space="preserve">
4</t>
    </r>
    <r>
      <rPr>
        <sz val="16"/>
        <rFont val="方正仿宋_GBK"/>
        <charset val="134"/>
      </rPr>
      <t>、工具房</t>
    </r>
    <r>
      <rPr>
        <sz val="16"/>
        <rFont val="Times New Roman"/>
        <charset val="134"/>
      </rPr>
      <t>1</t>
    </r>
    <r>
      <rPr>
        <sz val="16"/>
        <rFont val="方正仿宋_GBK"/>
        <charset val="134"/>
      </rPr>
      <t>座：占地</t>
    </r>
    <r>
      <rPr>
        <sz val="16"/>
        <rFont val="Times New Roman"/>
        <charset val="134"/>
      </rPr>
      <t>60</t>
    </r>
    <r>
      <rPr>
        <sz val="16"/>
        <rFont val="方正仿宋_GBK"/>
        <charset val="134"/>
      </rPr>
      <t>平方米，钢架树脂瓦房屋；</t>
    </r>
    <r>
      <rPr>
        <sz val="16"/>
        <rFont val="Times New Roman"/>
        <charset val="134"/>
      </rPr>
      <t xml:space="preserve">
5</t>
    </r>
    <r>
      <rPr>
        <sz val="16"/>
        <rFont val="方正仿宋_GBK"/>
        <charset val="134"/>
      </rPr>
      <t>、中药材苗种采购</t>
    </r>
    <r>
      <rPr>
        <sz val="16"/>
        <rFont val="Times New Roman"/>
        <charset val="134"/>
      </rPr>
      <t>1</t>
    </r>
    <r>
      <rPr>
        <sz val="16"/>
        <rFont val="方正仿宋_GBK"/>
        <charset val="134"/>
      </rPr>
      <t>项。</t>
    </r>
  </si>
  <si>
    <r>
      <rPr>
        <sz val="16"/>
        <rFont val="Times New Roman"/>
        <charset val="134"/>
      </rPr>
      <t>1.</t>
    </r>
    <r>
      <rPr>
        <sz val="16"/>
        <rFont val="方正仿宋_GBK"/>
        <charset val="134"/>
      </rPr>
      <t>建设林下中药材、食用菌种植基地；</t>
    </r>
    <r>
      <rPr>
        <sz val="16"/>
        <rFont val="Times New Roman"/>
        <charset val="134"/>
      </rPr>
      <t>2.</t>
    </r>
    <r>
      <rPr>
        <sz val="16"/>
        <rFont val="方正仿宋_GBK"/>
        <charset val="134"/>
      </rPr>
      <t>壮大村集体经济；</t>
    </r>
    <r>
      <rPr>
        <sz val="16"/>
        <rFont val="Times New Roman"/>
        <charset val="134"/>
      </rPr>
      <t>3.</t>
    </r>
    <r>
      <rPr>
        <sz val="16"/>
        <rFont val="方正仿宋_GBK"/>
        <charset val="134"/>
      </rPr>
      <t>辐射带动街道产业发展。</t>
    </r>
  </si>
  <si>
    <t>新城村委会</t>
  </si>
  <si>
    <r>
      <rPr>
        <sz val="16"/>
        <rFont val="Times New Roman"/>
        <charset val="134"/>
      </rPr>
      <t>2025</t>
    </r>
    <r>
      <rPr>
        <sz val="16"/>
        <rFont val="方正仿宋_GBK"/>
        <charset val="134"/>
      </rPr>
      <t>年华宁县宁州街道新城村委会基础设施建设项目</t>
    </r>
  </si>
  <si>
    <r>
      <rPr>
        <sz val="16"/>
        <rFont val="方正仿宋_GBK"/>
        <charset val="134"/>
      </rPr>
      <t>产业设施：</t>
    </r>
    <r>
      <rPr>
        <sz val="16"/>
        <rFont val="Times New Roman"/>
        <charset val="134"/>
      </rPr>
      <t>1.</t>
    </r>
    <r>
      <rPr>
        <sz val="16"/>
        <rFont val="方正仿宋_GBK"/>
        <charset val="134"/>
      </rPr>
      <t>农资设施</t>
    </r>
    <r>
      <rPr>
        <sz val="16"/>
        <rFont val="Times New Roman"/>
        <charset val="134"/>
      </rPr>
      <t>2</t>
    </r>
    <r>
      <rPr>
        <sz val="16"/>
        <rFont val="方正仿宋_GBK"/>
        <charset val="134"/>
      </rPr>
      <t>间，每间</t>
    </r>
    <r>
      <rPr>
        <sz val="16"/>
        <rFont val="Times New Roman"/>
        <charset val="134"/>
      </rPr>
      <t>30</t>
    </r>
    <r>
      <rPr>
        <sz val="16"/>
        <rFont val="方正仿宋_GBK"/>
        <charset val="134"/>
      </rPr>
      <t>平方米，共</t>
    </r>
    <r>
      <rPr>
        <sz val="16"/>
        <rFont val="Times New Roman"/>
        <charset val="134"/>
      </rPr>
      <t>60</t>
    </r>
    <r>
      <rPr>
        <sz val="16"/>
        <rFont val="方正仿宋_GBK"/>
        <charset val="134"/>
      </rPr>
      <t>平方米，钢架树脂瓦；</t>
    </r>
    <r>
      <rPr>
        <sz val="16"/>
        <rFont val="Times New Roman"/>
        <charset val="134"/>
      </rPr>
      <t>2.</t>
    </r>
    <r>
      <rPr>
        <sz val="16"/>
        <rFont val="方正仿宋_GBK"/>
        <charset val="134"/>
      </rPr>
      <t>灌溉沟渠建设</t>
    </r>
    <r>
      <rPr>
        <sz val="16"/>
        <rFont val="Times New Roman"/>
        <charset val="134"/>
      </rPr>
      <t>127</t>
    </r>
    <r>
      <rPr>
        <sz val="16"/>
        <rFont val="方正仿宋_GBK"/>
        <charset val="134"/>
      </rPr>
      <t>米；</t>
    </r>
    <r>
      <rPr>
        <sz val="16"/>
        <rFont val="Times New Roman"/>
        <charset val="134"/>
      </rPr>
      <t>3.</t>
    </r>
    <r>
      <rPr>
        <sz val="16"/>
        <rFont val="方正仿宋_GBK"/>
        <charset val="134"/>
      </rPr>
      <t>采购</t>
    </r>
    <r>
      <rPr>
        <sz val="16"/>
        <rFont val="Times New Roman"/>
        <charset val="134"/>
      </rPr>
      <t>1</t>
    </r>
    <r>
      <rPr>
        <sz val="16"/>
        <rFont val="方正仿宋_GBK"/>
        <charset val="134"/>
      </rPr>
      <t>台东方红</t>
    </r>
    <r>
      <rPr>
        <sz val="16"/>
        <rFont val="Times New Roman"/>
        <charset val="134"/>
      </rPr>
      <t>1504</t>
    </r>
    <r>
      <rPr>
        <sz val="16"/>
        <rFont val="方正仿宋_GBK"/>
        <charset val="134"/>
      </rPr>
      <t>农耕机，采用有偿耕地的方式，辐射土地</t>
    </r>
    <r>
      <rPr>
        <sz val="16"/>
        <rFont val="Times New Roman"/>
        <charset val="134"/>
      </rPr>
      <t>3500</t>
    </r>
    <r>
      <rPr>
        <sz val="16"/>
        <rFont val="方正仿宋_GBK"/>
        <charset val="134"/>
      </rPr>
      <t>亩。</t>
    </r>
  </si>
  <si>
    <r>
      <rPr>
        <sz val="16"/>
        <rFont val="Times New Roman"/>
        <charset val="134"/>
      </rPr>
      <t>1.</t>
    </r>
    <r>
      <rPr>
        <sz val="16"/>
        <rFont val="方正仿宋_GBK"/>
        <charset val="134"/>
      </rPr>
      <t>提升村集体经济；</t>
    </r>
    <r>
      <rPr>
        <sz val="16"/>
        <rFont val="Times New Roman"/>
        <charset val="134"/>
      </rPr>
      <t>2.</t>
    </r>
    <r>
      <rPr>
        <sz val="16"/>
        <rFont val="方正仿宋_GBK"/>
        <charset val="134"/>
      </rPr>
      <t>解决生产用水问题。</t>
    </r>
  </si>
  <si>
    <t>甸尾社区</t>
  </si>
  <si>
    <r>
      <rPr>
        <sz val="16"/>
        <rFont val="Times New Roman"/>
        <charset val="134"/>
      </rPr>
      <t>2025</t>
    </r>
    <r>
      <rPr>
        <sz val="16"/>
        <rFont val="方正仿宋_GBK"/>
        <charset val="134"/>
      </rPr>
      <t>年华宁县宁州街道甸尾社区产业设施建设项目</t>
    </r>
  </si>
  <si>
    <r>
      <rPr>
        <sz val="16"/>
        <rFont val="Times New Roman"/>
        <charset val="134"/>
      </rPr>
      <t>1.</t>
    </r>
    <r>
      <rPr>
        <sz val="16"/>
        <rFont val="方正仿宋_GBK"/>
        <charset val="134"/>
      </rPr>
      <t>灌溉管道建设</t>
    </r>
    <r>
      <rPr>
        <sz val="16"/>
        <rFont val="Times New Roman"/>
        <charset val="134"/>
      </rPr>
      <t>390</t>
    </r>
    <r>
      <rPr>
        <sz val="16"/>
        <rFont val="方正仿宋_GBK"/>
        <charset val="134"/>
      </rPr>
      <t>米：</t>
    </r>
    <r>
      <rPr>
        <sz val="16"/>
        <rFont val="Times New Roman"/>
        <charset val="134"/>
      </rPr>
      <t>DN800</t>
    </r>
    <r>
      <rPr>
        <sz val="16"/>
        <rFont val="方正仿宋_GBK"/>
        <charset val="134"/>
      </rPr>
      <t>混凝土管铺设</t>
    </r>
    <r>
      <rPr>
        <sz val="16"/>
        <rFont val="Times New Roman"/>
        <charset val="134"/>
      </rPr>
      <t>370</t>
    </r>
    <r>
      <rPr>
        <sz val="16"/>
        <rFont val="方正仿宋_GBK"/>
        <charset val="134"/>
      </rPr>
      <t>，检查井</t>
    </r>
    <r>
      <rPr>
        <sz val="16"/>
        <rFont val="Times New Roman"/>
        <charset val="134"/>
      </rPr>
      <t>25</t>
    </r>
    <r>
      <rPr>
        <sz val="16"/>
        <rFont val="方正仿宋_GBK"/>
        <charset val="134"/>
      </rPr>
      <t>个；</t>
    </r>
    <r>
      <rPr>
        <sz val="16"/>
        <rFont val="Times New Roman"/>
        <charset val="134"/>
      </rPr>
      <t>DN300</t>
    </r>
    <r>
      <rPr>
        <sz val="16"/>
        <rFont val="方正仿宋_GBK"/>
        <charset val="134"/>
      </rPr>
      <t>混凝土管铺设</t>
    </r>
    <r>
      <rPr>
        <sz val="16"/>
        <rFont val="Times New Roman"/>
        <charset val="134"/>
      </rPr>
      <t>20</t>
    </r>
    <r>
      <rPr>
        <sz val="16"/>
        <rFont val="方正仿宋_GBK"/>
        <charset val="134"/>
      </rPr>
      <t>米；</t>
    </r>
    <r>
      <rPr>
        <sz val="16"/>
        <rFont val="Times New Roman"/>
        <charset val="134"/>
      </rPr>
      <t xml:space="preserve">
2.</t>
    </r>
    <r>
      <rPr>
        <sz val="16"/>
        <rFont val="方正仿宋_GBK"/>
        <charset val="134"/>
      </rPr>
      <t>产业道路建设</t>
    </r>
    <r>
      <rPr>
        <sz val="16"/>
        <rFont val="Times New Roman"/>
        <charset val="134"/>
      </rPr>
      <t>370</t>
    </r>
    <r>
      <rPr>
        <sz val="16"/>
        <rFont val="方正仿宋_GBK"/>
        <charset val="134"/>
      </rPr>
      <t>米：平均宽度</t>
    </r>
    <r>
      <rPr>
        <sz val="16"/>
        <rFont val="Times New Roman"/>
        <charset val="134"/>
      </rPr>
      <t>2</t>
    </r>
    <r>
      <rPr>
        <sz val="16"/>
        <rFont val="方正仿宋_GBK"/>
        <charset val="134"/>
      </rPr>
      <t>米，</t>
    </r>
    <r>
      <rPr>
        <sz val="16"/>
        <rFont val="Times New Roman"/>
        <charset val="134"/>
      </rPr>
      <t>C20</t>
    </r>
    <r>
      <rPr>
        <sz val="16"/>
        <rFont val="方正仿宋_GBK"/>
        <charset val="134"/>
      </rPr>
      <t>砼；</t>
    </r>
  </si>
  <si>
    <r>
      <rPr>
        <sz val="16"/>
        <rFont val="Times New Roman"/>
        <charset val="134"/>
      </rPr>
      <t>1.</t>
    </r>
    <r>
      <rPr>
        <sz val="16"/>
        <rFont val="方正仿宋_GBK"/>
        <charset val="134"/>
      </rPr>
      <t>建设灌溉管网；</t>
    </r>
    <r>
      <rPr>
        <sz val="16"/>
        <rFont val="Times New Roman"/>
        <charset val="134"/>
      </rPr>
      <t>2.</t>
    </r>
    <r>
      <rPr>
        <sz val="16"/>
        <rFont val="方正仿宋_GBK"/>
        <charset val="134"/>
      </rPr>
      <t>完善村庄产业设施。</t>
    </r>
  </si>
  <si>
    <t>郭家营社区</t>
  </si>
  <si>
    <r>
      <rPr>
        <sz val="16"/>
        <rFont val="Times New Roman"/>
        <charset val="134"/>
      </rPr>
      <t>2025</t>
    </r>
    <r>
      <rPr>
        <sz val="16"/>
        <rFont val="方正仿宋_GBK"/>
        <charset val="134"/>
      </rPr>
      <t>年华宁县宁州街道郭家营社区小山小组村容村貌提升工程</t>
    </r>
  </si>
  <si>
    <r>
      <rPr>
        <sz val="16"/>
        <rFont val="方正仿宋_GBK"/>
        <charset val="134"/>
      </rPr>
      <t>郭家营社区辖区内小山小组村内建设活动场所，面积</t>
    </r>
    <r>
      <rPr>
        <sz val="16"/>
        <rFont val="Times New Roman"/>
        <charset val="134"/>
      </rPr>
      <t>3000</t>
    </r>
    <r>
      <rPr>
        <sz val="16"/>
        <rFont val="方正仿宋_GBK"/>
        <charset val="134"/>
      </rPr>
      <t>平方米。</t>
    </r>
  </si>
  <si>
    <r>
      <rPr>
        <sz val="16"/>
        <rFont val="Times New Roman"/>
        <charset val="134"/>
      </rPr>
      <t>1.</t>
    </r>
    <r>
      <rPr>
        <sz val="16"/>
        <rFont val="方正仿宋_GBK"/>
        <charset val="134"/>
      </rPr>
      <t>完善基础设施；</t>
    </r>
    <r>
      <rPr>
        <sz val="16"/>
        <rFont val="Times New Roman"/>
        <charset val="134"/>
      </rPr>
      <t>2.</t>
    </r>
    <r>
      <rPr>
        <sz val="16"/>
        <rFont val="方正仿宋_GBK"/>
        <charset val="134"/>
      </rPr>
      <t>增加村民的自娱自乐性，让村民们有更多的机会聚集在一起，进行各种文化娱乐活动，营造和谐、积极向上的乡村文化氛围。</t>
    </r>
  </si>
  <si>
    <t>葫芦冲村委会</t>
  </si>
  <si>
    <r>
      <rPr>
        <sz val="16"/>
        <rFont val="Times New Roman"/>
        <charset val="134"/>
      </rPr>
      <t>2025</t>
    </r>
    <r>
      <rPr>
        <sz val="16"/>
        <rFont val="方正仿宋_GBK"/>
        <charset val="134"/>
      </rPr>
      <t>年华宁县宁州街道葫芦冲村委会</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</si>
  <si>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方正仿宋_GBK"/>
        <charset val="134"/>
      </rPr>
      <t>建设内容：下新寨搬迁点道路建设</t>
    </r>
    <r>
      <rPr>
        <sz val="16"/>
        <rFont val="Times New Roman"/>
        <charset val="134"/>
      </rPr>
      <t>120</t>
    </r>
    <r>
      <rPr>
        <sz val="16"/>
        <rFont val="方正仿宋_GBK"/>
        <charset val="134"/>
      </rPr>
      <t>米、污水处理池</t>
    </r>
    <r>
      <rPr>
        <sz val="16"/>
        <rFont val="Times New Roman"/>
        <charset val="134"/>
      </rPr>
      <t>1</t>
    </r>
    <r>
      <rPr>
        <sz val="16"/>
        <rFont val="方正仿宋_GBK"/>
        <charset val="134"/>
      </rPr>
      <t>座。葫芦冲场地建设</t>
    </r>
    <r>
      <rPr>
        <sz val="16"/>
        <rFont val="Times New Roman"/>
        <charset val="134"/>
      </rPr>
      <t>700</t>
    </r>
    <r>
      <rPr>
        <sz val="16"/>
        <rFont val="方正仿宋_GBK"/>
        <charset val="134"/>
      </rPr>
      <t>平方米。</t>
    </r>
  </si>
  <si>
    <r>
      <rPr>
        <sz val="16"/>
        <rFont val="Times New Roman"/>
        <charset val="134"/>
      </rPr>
      <t>1.</t>
    </r>
    <r>
      <rPr>
        <sz val="16"/>
        <rFont val="方正仿宋_GBK"/>
        <charset val="134"/>
      </rPr>
      <t>完善下新寨搬迁点基础设施；</t>
    </r>
    <r>
      <rPr>
        <sz val="16"/>
        <rFont val="Times New Roman"/>
        <charset val="134"/>
      </rPr>
      <t>2.</t>
    </r>
    <r>
      <rPr>
        <sz val="16"/>
        <rFont val="方正仿宋_GBK"/>
        <charset val="134"/>
      </rPr>
      <t>提升葫芦冲小组村内人居环境。</t>
    </r>
  </si>
  <si>
    <t>新庄社区</t>
  </si>
  <si>
    <r>
      <rPr>
        <sz val="16"/>
        <rFont val="Times New Roman"/>
        <charset val="134"/>
      </rPr>
      <t>2025</t>
    </r>
    <r>
      <rPr>
        <sz val="16"/>
        <rFont val="方正仿宋_GBK"/>
        <charset val="134"/>
      </rPr>
      <t>年华宁县宁州街道新庄社区基础设施提质项目</t>
    </r>
  </si>
  <si>
    <r>
      <rPr>
        <sz val="16"/>
        <rFont val="方正仿宋_GBK"/>
        <charset val="134"/>
      </rPr>
      <t>排水管道</t>
    </r>
    <r>
      <rPr>
        <sz val="16"/>
        <rFont val="Times New Roman"/>
        <charset val="134"/>
      </rPr>
      <t>600</t>
    </r>
    <r>
      <rPr>
        <sz val="16"/>
        <rFont val="方正仿宋_GBK"/>
        <charset val="134"/>
      </rPr>
      <t>米，垃圾亭</t>
    </r>
    <r>
      <rPr>
        <sz val="16"/>
        <rFont val="Times New Roman"/>
        <charset val="134"/>
      </rPr>
      <t>1</t>
    </r>
    <r>
      <rPr>
        <sz val="16"/>
        <rFont val="方正仿宋_GBK"/>
        <charset val="134"/>
      </rPr>
      <t>座，免烧砖砌花台</t>
    </r>
    <r>
      <rPr>
        <sz val="16"/>
        <rFont val="Times New Roman"/>
        <charset val="134"/>
      </rPr>
      <t>204</t>
    </r>
    <r>
      <rPr>
        <sz val="16"/>
        <rFont val="方正仿宋_GBK"/>
        <charset val="134"/>
      </rPr>
      <t>米，活动设施</t>
    </r>
    <r>
      <rPr>
        <sz val="16"/>
        <rFont val="Times New Roman"/>
        <charset val="134"/>
      </rPr>
      <t>75</t>
    </r>
    <r>
      <rPr>
        <sz val="16"/>
        <rFont val="方正仿宋_GBK"/>
        <charset val="134"/>
      </rPr>
      <t>平方米，活动场所建设</t>
    </r>
    <r>
      <rPr>
        <sz val="16"/>
        <rFont val="Times New Roman"/>
        <charset val="134"/>
      </rPr>
      <t>4914.56</t>
    </r>
    <r>
      <rPr>
        <sz val="16"/>
        <rFont val="方正仿宋_GBK"/>
        <charset val="134"/>
      </rPr>
      <t>平方米，支护工程</t>
    </r>
    <r>
      <rPr>
        <sz val="16"/>
        <rFont val="Times New Roman"/>
        <charset val="134"/>
      </rPr>
      <t>332</t>
    </r>
    <r>
      <rPr>
        <sz val="16"/>
        <rFont val="方正仿宋_GBK"/>
        <charset val="134"/>
      </rPr>
      <t>立方米，太阳能灯</t>
    </r>
    <r>
      <rPr>
        <sz val="16"/>
        <rFont val="Times New Roman"/>
        <charset val="134"/>
      </rPr>
      <t>30</t>
    </r>
    <r>
      <rPr>
        <sz val="16"/>
        <rFont val="方正仿宋_GBK"/>
        <charset val="134"/>
      </rPr>
      <t>盏，道路建设</t>
    </r>
    <r>
      <rPr>
        <sz val="16"/>
        <rFont val="Times New Roman"/>
        <charset val="134"/>
      </rPr>
      <t>690</t>
    </r>
    <r>
      <rPr>
        <sz val="16"/>
        <rFont val="方正仿宋_GBK"/>
        <charset val="134"/>
      </rPr>
      <t>平方米。</t>
    </r>
  </si>
  <si>
    <t>那果村委会、咱乐村委会，马鞍山社区</t>
  </si>
  <si>
    <r>
      <rPr>
        <sz val="16"/>
        <rFont val="Times New Roman"/>
        <charset val="134"/>
      </rPr>
      <t>2025</t>
    </r>
    <r>
      <rPr>
        <sz val="16"/>
        <rFont val="方正仿宋_GBK"/>
        <charset val="134"/>
      </rPr>
      <t>年华宁县宁州街道生产生活用水设施建设项目</t>
    </r>
  </si>
  <si>
    <r>
      <rPr>
        <sz val="16"/>
        <rFont val="方正仿宋_GBK"/>
        <charset val="134"/>
      </rPr>
      <t>那果农村饮水提水项目（泵房、</t>
    </r>
    <r>
      <rPr>
        <sz val="16"/>
        <rFont val="Times New Roman"/>
        <charset val="134"/>
      </rPr>
      <t>125kva</t>
    </r>
    <r>
      <rPr>
        <sz val="16"/>
        <rFont val="方正仿宋_GBK"/>
        <charset val="134"/>
      </rPr>
      <t>变压器一台、水泵一套、</t>
    </r>
    <r>
      <rPr>
        <sz val="16"/>
        <rFont val="Times New Roman"/>
        <charset val="134"/>
      </rPr>
      <t>DN80</t>
    </r>
    <r>
      <rPr>
        <sz val="16"/>
        <rFont val="方正仿宋_GBK"/>
        <charset val="134"/>
      </rPr>
      <t>抽水管道</t>
    </r>
    <r>
      <rPr>
        <sz val="16"/>
        <rFont val="Times New Roman"/>
        <charset val="134"/>
      </rPr>
      <t>1800</t>
    </r>
    <r>
      <rPr>
        <sz val="16"/>
        <rFont val="方正仿宋_GBK"/>
        <charset val="134"/>
      </rPr>
      <t>米、</t>
    </r>
    <r>
      <rPr>
        <sz val="16"/>
        <rFont val="Times New Roman"/>
        <charset val="134"/>
      </rPr>
      <t>200</t>
    </r>
    <r>
      <rPr>
        <sz val="16"/>
        <rFont val="方正仿宋_GBK"/>
        <charset val="134"/>
      </rPr>
      <t>立方蓄水池一座）上咱乐小组</t>
    </r>
    <r>
      <rPr>
        <sz val="16"/>
        <rFont val="Times New Roman"/>
        <charset val="134"/>
      </rPr>
      <t>50</t>
    </r>
    <r>
      <rPr>
        <sz val="16"/>
        <rFont val="方正仿宋_GBK"/>
        <charset val="134"/>
      </rPr>
      <t>立方水池、阿矣寨小组</t>
    </r>
    <r>
      <rPr>
        <sz val="16"/>
        <rFont val="Times New Roman"/>
        <charset val="134"/>
      </rPr>
      <t>50</t>
    </r>
    <r>
      <rPr>
        <sz val="16"/>
        <rFont val="方正仿宋_GBK"/>
        <charset val="134"/>
      </rPr>
      <t>立方水池</t>
    </r>
  </si>
  <si>
    <r>
      <rPr>
        <sz val="16"/>
        <rFont val="Times New Roman"/>
        <charset val="134"/>
      </rPr>
      <t>1.</t>
    </r>
    <r>
      <rPr>
        <sz val="16"/>
        <rFont val="方正仿宋_GBK"/>
        <charset val="134"/>
      </rPr>
      <t>保障村民饮水供给；</t>
    </r>
    <r>
      <rPr>
        <sz val="16"/>
        <rFont val="Times New Roman"/>
        <charset val="134"/>
      </rPr>
      <t>2.</t>
    </r>
    <r>
      <rPr>
        <sz val="16"/>
        <rFont val="方正仿宋_GBK"/>
        <charset val="134"/>
      </rPr>
      <t>加强灌溉用水保障。</t>
    </r>
  </si>
  <si>
    <t>华宁县水利局</t>
  </si>
  <si>
    <t>吗哒村委会、法果村委会、冲麦村委会、铁埂社区、红坡村委会</t>
  </si>
  <si>
    <r>
      <rPr>
        <sz val="16"/>
        <rFont val="Times New Roman"/>
        <charset val="134"/>
      </rPr>
      <t>2025</t>
    </r>
    <r>
      <rPr>
        <sz val="16"/>
        <rFont val="方正仿宋_GBK"/>
        <charset val="134"/>
      </rPr>
      <t>年华宁县宁州街道产业灌溉设施建设项目</t>
    </r>
  </si>
  <si>
    <t>对宁州辖区的吗哒秧田冲坝塘、法果新坟脚坝塘、冲麦绿林庄坝塘、铁埂煤炭窝坝塘、铁埂赵家坟坝塘、红坡坝塘外坡倒塌土方、溢洪道、排洪沟、放水涵洞等进行清理修复。</t>
  </si>
  <si>
    <r>
      <rPr>
        <sz val="16"/>
        <rFont val="Times New Roman"/>
        <charset val="134"/>
      </rPr>
      <t>1.</t>
    </r>
    <r>
      <rPr>
        <sz val="16"/>
        <rFont val="方正仿宋_GBK"/>
        <charset val="134"/>
      </rPr>
      <t>修缮小坝塘，提高蓄水能力；</t>
    </r>
    <r>
      <rPr>
        <sz val="16"/>
        <rFont val="Times New Roman"/>
        <charset val="134"/>
      </rPr>
      <t>2.</t>
    </r>
    <r>
      <rPr>
        <sz val="16"/>
        <rFont val="方正仿宋_GBK"/>
        <charset val="134"/>
      </rPr>
      <t>强化灌溉设施。</t>
    </r>
  </si>
  <si>
    <t>普茶寨村委会</t>
  </si>
  <si>
    <r>
      <rPr>
        <sz val="16"/>
        <rFont val="Times New Roman"/>
        <charset val="134"/>
      </rPr>
      <t>2025</t>
    </r>
    <r>
      <rPr>
        <sz val="16"/>
        <rFont val="方正仿宋_GBK"/>
        <charset val="134"/>
      </rPr>
      <t>年华宁县宁州街道普茶寨村委会产业发展道路建设项目</t>
    </r>
  </si>
  <si>
    <r>
      <rPr>
        <sz val="16"/>
        <rFont val="方正仿宋_GBK"/>
        <charset val="134"/>
      </rPr>
      <t>红皮寨小组产业发展道路建设</t>
    </r>
    <r>
      <rPr>
        <sz val="16"/>
        <rFont val="Times New Roman"/>
        <charset val="134"/>
      </rPr>
      <t>1200</t>
    </r>
    <r>
      <rPr>
        <sz val="16"/>
        <rFont val="方正仿宋_GBK"/>
        <charset val="134"/>
      </rPr>
      <t>米：土地平整、</t>
    </r>
    <r>
      <rPr>
        <sz val="16"/>
        <rFont val="Times New Roman"/>
        <charset val="134"/>
      </rPr>
      <t>C20</t>
    </r>
    <r>
      <rPr>
        <sz val="16"/>
        <rFont val="方正仿宋_GBK"/>
        <charset val="134"/>
      </rPr>
      <t>砼、路边排水沟建设。</t>
    </r>
  </si>
  <si>
    <r>
      <rPr>
        <sz val="16"/>
        <rFont val="Times New Roman"/>
        <charset val="134"/>
      </rPr>
      <t>1.</t>
    </r>
    <r>
      <rPr>
        <sz val="16"/>
        <rFont val="方正仿宋_GBK"/>
        <charset val="134"/>
      </rPr>
      <t>完善村庄产业设施；</t>
    </r>
    <r>
      <rPr>
        <sz val="16"/>
        <rFont val="Times New Roman"/>
        <charset val="134"/>
      </rPr>
      <t>2.</t>
    </r>
    <r>
      <rPr>
        <sz val="16"/>
        <rFont val="方正仿宋_GBK"/>
        <charset val="134"/>
      </rPr>
      <t>保障农户生产出行。</t>
    </r>
  </si>
  <si>
    <t>青龙镇</t>
  </si>
  <si>
    <t>紫马龙村委会</t>
  </si>
  <si>
    <r>
      <rPr>
        <sz val="16"/>
        <rFont val="Times New Roman"/>
        <charset val="134"/>
      </rPr>
      <t>2025</t>
    </r>
    <r>
      <rPr>
        <sz val="16"/>
        <rFont val="方正仿宋_GBK"/>
        <charset val="134"/>
      </rPr>
      <t>年华宁县青龙镇紫马龙村委会紫马龙小组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</si>
  <si>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雨、污治理一项。</t>
    </r>
    <r>
      <rPr>
        <sz val="16"/>
        <rFont val="Times New Roman"/>
        <charset val="134"/>
      </rPr>
      <t>2.</t>
    </r>
    <r>
      <rPr>
        <sz val="16"/>
        <rFont val="方正仿宋_GBK"/>
        <charset val="134"/>
      </rPr>
      <t>道路建设</t>
    </r>
    <r>
      <rPr>
        <sz val="16"/>
        <rFont val="Times New Roman"/>
        <charset val="134"/>
      </rPr>
      <t>5550</t>
    </r>
    <r>
      <rPr>
        <sz val="16"/>
        <rFont val="方正仿宋_GBK"/>
        <charset val="134"/>
      </rPr>
      <t>㎡。</t>
    </r>
    <r>
      <rPr>
        <sz val="16"/>
        <rFont val="Times New Roman"/>
        <charset val="134"/>
      </rPr>
      <t>3.</t>
    </r>
    <r>
      <rPr>
        <sz val="16"/>
        <rFont val="方正仿宋_GBK"/>
        <charset val="134"/>
      </rPr>
      <t>垃圾房建设</t>
    </r>
    <r>
      <rPr>
        <sz val="16"/>
        <rFont val="Times New Roman"/>
        <charset val="134"/>
      </rPr>
      <t>1</t>
    </r>
    <r>
      <rPr>
        <sz val="16"/>
        <rFont val="方正仿宋_GBK"/>
        <charset val="134"/>
      </rPr>
      <t>座。</t>
    </r>
    <r>
      <rPr>
        <sz val="16"/>
        <rFont val="Times New Roman"/>
        <charset val="134"/>
      </rPr>
      <t>4.LED</t>
    </r>
    <r>
      <rPr>
        <sz val="16"/>
        <rFont val="方正仿宋_GBK"/>
        <charset val="134"/>
      </rPr>
      <t>太阳能单臂路灯</t>
    </r>
    <r>
      <rPr>
        <sz val="16"/>
        <rFont val="Times New Roman"/>
        <charset val="134"/>
      </rPr>
      <t>12</t>
    </r>
    <r>
      <rPr>
        <sz val="16"/>
        <rFont val="方正仿宋_GBK"/>
        <charset val="134"/>
      </rPr>
      <t>套。</t>
    </r>
    <r>
      <rPr>
        <sz val="16"/>
        <rFont val="Times New Roman"/>
        <charset val="134"/>
      </rPr>
      <t>5.</t>
    </r>
    <r>
      <rPr>
        <sz val="16"/>
        <rFont val="方正仿宋_GBK"/>
        <charset val="134"/>
      </rPr>
      <t>养殖畜圈场地内场地平整</t>
    </r>
    <r>
      <rPr>
        <sz val="16"/>
        <rFont val="Times New Roman"/>
        <charset val="134"/>
      </rPr>
      <t>965</t>
    </r>
    <r>
      <rPr>
        <sz val="16"/>
        <rFont val="方正仿宋_GBK"/>
        <charset val="134"/>
      </rPr>
      <t>㎡。</t>
    </r>
    <r>
      <rPr>
        <sz val="16"/>
        <rFont val="Times New Roman"/>
        <charset val="134"/>
      </rPr>
      <t>6.</t>
    </r>
    <r>
      <rPr>
        <sz val="16"/>
        <rFont val="方正仿宋_GBK"/>
        <charset val="134"/>
      </rPr>
      <t>闲置土地利用：种植红土回填</t>
    </r>
    <r>
      <rPr>
        <sz val="16"/>
        <rFont val="Times New Roman"/>
        <charset val="134"/>
      </rPr>
      <t>624m³</t>
    </r>
    <r>
      <rPr>
        <sz val="16"/>
        <rFont val="方正仿宋_GBK"/>
        <charset val="134"/>
      </rPr>
      <t>，种植红叶石楠，女贞等绿植</t>
    </r>
    <r>
      <rPr>
        <sz val="16"/>
        <rFont val="Times New Roman"/>
        <charset val="134"/>
      </rPr>
      <t>425</t>
    </r>
    <r>
      <rPr>
        <sz val="16"/>
        <rFont val="方正仿宋_GBK"/>
        <charset val="134"/>
      </rPr>
      <t>株，种植</t>
    </r>
    <r>
      <rPr>
        <sz val="16"/>
        <rFont val="Times New Roman"/>
        <charset val="134"/>
      </rPr>
      <t>875</t>
    </r>
    <r>
      <rPr>
        <sz val="16"/>
        <rFont val="方正仿宋_GBK"/>
        <charset val="134"/>
      </rPr>
      <t>㎡，砖砌花台</t>
    </r>
    <r>
      <rPr>
        <sz val="16"/>
        <rFont val="Times New Roman"/>
        <charset val="134"/>
      </rPr>
      <t>453m</t>
    </r>
    <r>
      <rPr>
        <sz val="16"/>
        <rFont val="方正仿宋_GBK"/>
        <charset val="134"/>
      </rPr>
      <t>。</t>
    </r>
  </si>
  <si>
    <r>
      <rPr>
        <sz val="16"/>
        <rFont val="方正仿宋_GBK"/>
        <charset val="134"/>
      </rPr>
      <t>户均增收</t>
    </r>
    <r>
      <rPr>
        <sz val="16"/>
        <rFont val="Times New Roman"/>
        <charset val="134"/>
      </rPr>
      <t>≥300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≥388</t>
    </r>
    <r>
      <rPr>
        <sz val="16"/>
        <rFont val="方正仿宋_GBK"/>
        <charset val="134"/>
      </rPr>
      <t>人</t>
    </r>
  </si>
  <si>
    <t>普志辉</t>
  </si>
  <si>
    <t>0877-8886323</t>
  </si>
  <si>
    <t>大母公竜村委会</t>
  </si>
  <si>
    <r>
      <rPr>
        <sz val="16"/>
        <rFont val="Times New Roman"/>
        <charset val="134"/>
      </rPr>
      <t>2025</t>
    </r>
    <r>
      <rPr>
        <sz val="16"/>
        <rFont val="方正仿宋_GBK"/>
        <charset val="134"/>
      </rPr>
      <t>年华宁县青龙镇大母公竜村委会长坡小组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</si>
  <si>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、道路建设</t>
    </r>
    <r>
      <rPr>
        <sz val="16"/>
        <rFont val="Times New Roman"/>
        <charset val="134"/>
      </rPr>
      <t>1483</t>
    </r>
    <r>
      <rPr>
        <sz val="16"/>
        <rFont val="方正仿宋_GBK"/>
        <charset val="134"/>
      </rPr>
      <t>㎡；</t>
    </r>
    <r>
      <rPr>
        <sz val="16"/>
        <rFont val="Times New Roman"/>
        <charset val="134"/>
      </rPr>
      <t>2</t>
    </r>
    <r>
      <rPr>
        <sz val="16"/>
        <rFont val="方正仿宋_GBK"/>
        <charset val="134"/>
      </rPr>
      <t>、挡土墙</t>
    </r>
    <r>
      <rPr>
        <sz val="16"/>
        <rFont val="Times New Roman"/>
        <charset val="134"/>
      </rPr>
      <t>528.84</t>
    </r>
    <r>
      <rPr>
        <sz val="16"/>
        <rFont val="方正仿宋_GBK"/>
        <charset val="134"/>
      </rPr>
      <t>㎡；</t>
    </r>
    <r>
      <rPr>
        <sz val="16"/>
        <rFont val="Times New Roman"/>
        <charset val="134"/>
      </rPr>
      <t>5</t>
    </r>
    <r>
      <rPr>
        <sz val="16"/>
        <rFont val="方正仿宋_GBK"/>
        <charset val="134"/>
      </rPr>
      <t>、路灯</t>
    </r>
    <r>
      <rPr>
        <sz val="16"/>
        <rFont val="Times New Roman"/>
        <charset val="134"/>
      </rPr>
      <t>10</t>
    </r>
    <r>
      <rPr>
        <sz val="16"/>
        <rFont val="方正仿宋_GBK"/>
        <charset val="134"/>
      </rPr>
      <t>套；</t>
    </r>
    <r>
      <rPr>
        <sz val="16"/>
        <rFont val="Times New Roman"/>
        <charset val="134"/>
      </rPr>
      <t>6</t>
    </r>
    <r>
      <rPr>
        <sz val="16"/>
        <rFont val="方正仿宋_GBK"/>
        <charset val="134"/>
      </rPr>
      <t>、猫猫箐人饮管道</t>
    </r>
    <r>
      <rPr>
        <sz val="16"/>
        <rFont val="Times New Roman"/>
        <charset val="134"/>
      </rPr>
      <t>6</t>
    </r>
    <r>
      <rPr>
        <sz val="16"/>
        <rFont val="方正仿宋_GBK"/>
        <charset val="134"/>
      </rPr>
      <t>分热镀锌钢管</t>
    </r>
    <r>
      <rPr>
        <sz val="16"/>
        <rFont val="Times New Roman"/>
        <charset val="134"/>
      </rPr>
      <t>950m</t>
    </r>
    <r>
      <rPr>
        <sz val="16"/>
        <rFont val="方正仿宋_GBK"/>
        <charset val="134"/>
      </rPr>
      <t>；</t>
    </r>
    <r>
      <rPr>
        <sz val="16"/>
        <rFont val="Times New Roman"/>
        <charset val="134"/>
      </rPr>
      <t>5</t>
    </r>
    <r>
      <rPr>
        <sz val="16"/>
        <rFont val="方正仿宋_GBK"/>
        <charset val="134"/>
      </rPr>
      <t>、污水管网埋设</t>
    </r>
    <r>
      <rPr>
        <sz val="16"/>
        <rFont val="Times New Roman"/>
        <charset val="134"/>
      </rPr>
      <t>220m</t>
    </r>
    <r>
      <rPr>
        <sz val="16"/>
        <rFont val="方正仿宋_GBK"/>
        <charset val="134"/>
      </rPr>
      <t>；</t>
    </r>
    <r>
      <rPr>
        <sz val="16"/>
        <rFont val="Times New Roman"/>
        <charset val="134"/>
      </rPr>
      <t>6</t>
    </r>
    <r>
      <rPr>
        <sz val="16"/>
        <rFont val="方正仿宋_GBK"/>
        <charset val="134"/>
      </rPr>
      <t>、砖砌检查井</t>
    </r>
    <r>
      <rPr>
        <sz val="16"/>
        <rFont val="Times New Roman"/>
        <charset val="134"/>
      </rPr>
      <t>11</t>
    </r>
    <r>
      <rPr>
        <sz val="16"/>
        <rFont val="方正仿宋_GBK"/>
        <charset val="134"/>
      </rPr>
      <t>座；</t>
    </r>
    <r>
      <rPr>
        <sz val="16"/>
        <rFont val="Times New Roman"/>
        <charset val="134"/>
      </rPr>
      <t>7</t>
    </r>
    <r>
      <rPr>
        <sz val="16"/>
        <rFont val="方正仿宋_GBK"/>
        <charset val="134"/>
      </rPr>
      <t>、</t>
    </r>
    <r>
      <rPr>
        <sz val="16"/>
        <rFont val="Times New Roman"/>
        <charset val="134"/>
      </rPr>
      <t>30</t>
    </r>
    <r>
      <rPr>
        <sz val="16"/>
        <rFont val="方正仿宋_GBK"/>
        <charset val="134"/>
      </rPr>
      <t>立方米氧化池一座等。</t>
    </r>
  </si>
  <si>
    <r>
      <rPr>
        <sz val="16"/>
        <rFont val="方正仿宋_GBK"/>
        <charset val="134"/>
      </rPr>
      <t>户均增收</t>
    </r>
    <r>
      <rPr>
        <sz val="16"/>
        <rFont val="Times New Roman"/>
        <charset val="134"/>
      </rPr>
      <t>≥200</t>
    </r>
    <r>
      <rPr>
        <sz val="16"/>
        <rFont val="方正仿宋_GBK"/>
        <charset val="134"/>
      </rPr>
      <t>元</t>
    </r>
    <r>
      <rPr>
        <sz val="16"/>
        <rFont val="Times New Roman"/>
        <charset val="134"/>
      </rPr>
      <t>/</t>
    </r>
    <r>
      <rPr>
        <sz val="16"/>
        <rFont val="方正仿宋_GBK"/>
        <charset val="134"/>
      </rPr>
      <t>户，</t>
    </r>
    <r>
      <rPr>
        <sz val="16"/>
        <rFont val="Times New Roman"/>
        <charset val="134"/>
      </rPr>
      <t xml:space="preserve"> </t>
    </r>
    <r>
      <rPr>
        <sz val="16"/>
        <rFont val="方正仿宋_GBK"/>
        <charset val="134"/>
      </rPr>
      <t>直接受益人口数</t>
    </r>
    <r>
      <rPr>
        <sz val="16"/>
        <rFont val="Times New Roman"/>
        <charset val="134"/>
      </rPr>
      <t>≥69</t>
    </r>
    <r>
      <rPr>
        <sz val="16"/>
        <rFont val="方正仿宋_GBK"/>
        <charset val="134"/>
      </rPr>
      <t>人</t>
    </r>
  </si>
  <si>
    <t>倒马坎村委会</t>
  </si>
  <si>
    <r>
      <rPr>
        <sz val="16"/>
        <rFont val="Times New Roman"/>
        <charset val="134"/>
      </rPr>
      <t>2025</t>
    </r>
    <r>
      <rPr>
        <sz val="16"/>
        <rFont val="方正仿宋_GBK"/>
        <charset val="134"/>
      </rPr>
      <t>年华宁县青龙镇倒马坎村委会者红寨小组产村融合建设项目（二期）</t>
    </r>
  </si>
  <si>
    <r>
      <rPr>
        <sz val="16"/>
        <rFont val="Times New Roman"/>
        <charset val="134"/>
      </rPr>
      <t>1.</t>
    </r>
    <r>
      <rPr>
        <sz val="16"/>
        <rFont val="方正仿宋_GBK"/>
        <charset val="134"/>
      </rPr>
      <t>道路建设</t>
    </r>
    <r>
      <rPr>
        <sz val="16"/>
        <rFont val="Times New Roman"/>
        <charset val="134"/>
      </rPr>
      <t>95m</t>
    </r>
    <r>
      <rPr>
        <sz val="16"/>
        <rFont val="方正仿宋_GBK"/>
        <charset val="134"/>
      </rPr>
      <t>；</t>
    </r>
    <r>
      <rPr>
        <sz val="16"/>
        <rFont val="Times New Roman"/>
        <charset val="134"/>
      </rPr>
      <t>2.</t>
    </r>
    <r>
      <rPr>
        <sz val="16"/>
        <rFont val="方正仿宋_GBK"/>
        <charset val="134"/>
      </rPr>
      <t>场地建设</t>
    </r>
    <r>
      <rPr>
        <sz val="16"/>
        <rFont val="Times New Roman"/>
        <charset val="134"/>
      </rPr>
      <t>800</t>
    </r>
    <r>
      <rPr>
        <sz val="16"/>
        <rFont val="方正仿宋_GBK"/>
        <charset val="134"/>
      </rPr>
      <t>平米；</t>
    </r>
    <r>
      <rPr>
        <sz val="16"/>
        <rFont val="Times New Roman"/>
        <charset val="134"/>
      </rPr>
      <t>3.</t>
    </r>
    <r>
      <rPr>
        <sz val="16"/>
        <rFont val="方正仿宋_GBK"/>
        <charset val="134"/>
      </rPr>
      <t>毛石护坡</t>
    </r>
    <r>
      <rPr>
        <sz val="16"/>
        <rFont val="Times New Roman"/>
        <charset val="134"/>
      </rPr>
      <t>100m³</t>
    </r>
    <r>
      <rPr>
        <sz val="16"/>
        <rFont val="方正仿宋_GBK"/>
        <charset val="134"/>
      </rPr>
      <t>；</t>
    </r>
    <r>
      <rPr>
        <sz val="16"/>
        <rFont val="Times New Roman"/>
        <charset val="134"/>
      </rPr>
      <t>4.</t>
    </r>
    <r>
      <rPr>
        <sz val="16"/>
        <rFont val="方正仿宋_GBK"/>
        <charset val="134"/>
      </rPr>
      <t>太阳能灯安装</t>
    </r>
    <r>
      <rPr>
        <sz val="16"/>
        <rFont val="Times New Roman"/>
        <charset val="134"/>
      </rPr>
      <t>12</t>
    </r>
    <r>
      <rPr>
        <sz val="16"/>
        <rFont val="方正仿宋_GBK"/>
        <charset val="134"/>
      </rPr>
      <t>盏；</t>
    </r>
    <r>
      <rPr>
        <sz val="16"/>
        <rFont val="Times New Roman"/>
        <charset val="134"/>
      </rPr>
      <t>5.GB DN80</t>
    </r>
    <r>
      <rPr>
        <sz val="16"/>
        <rFont val="方正仿宋_GBK"/>
        <charset val="134"/>
      </rPr>
      <t>镀锌管</t>
    </r>
    <r>
      <rPr>
        <sz val="16"/>
        <rFont val="Times New Roman"/>
        <charset val="134"/>
      </rPr>
      <t>4000m</t>
    </r>
    <r>
      <rPr>
        <sz val="16"/>
        <rFont val="方正仿宋_GBK"/>
        <charset val="134"/>
      </rPr>
      <t>；</t>
    </r>
    <r>
      <rPr>
        <sz val="16"/>
        <rFont val="Times New Roman"/>
        <charset val="134"/>
      </rPr>
      <t>6.DN40</t>
    </r>
    <r>
      <rPr>
        <sz val="16"/>
        <rFont val="方正仿宋_GBK"/>
        <charset val="134"/>
      </rPr>
      <t>智能水表</t>
    </r>
    <r>
      <rPr>
        <sz val="16"/>
        <rFont val="Times New Roman"/>
        <charset val="134"/>
      </rPr>
      <t>30</t>
    </r>
    <r>
      <rPr>
        <sz val="16"/>
        <rFont val="方正仿宋_GBK"/>
        <charset val="134"/>
      </rPr>
      <t>只。</t>
    </r>
  </si>
  <si>
    <r>
      <rPr>
        <sz val="16"/>
        <rFont val="方正仿宋_GBK"/>
        <charset val="134"/>
      </rPr>
      <t>户均增收</t>
    </r>
    <r>
      <rPr>
        <sz val="16"/>
        <rFont val="Times New Roman"/>
        <charset val="134"/>
      </rPr>
      <t>≥500</t>
    </r>
    <r>
      <rPr>
        <sz val="16"/>
        <rFont val="方正仿宋_GBK"/>
        <charset val="134"/>
      </rPr>
      <t>元</t>
    </r>
    <r>
      <rPr>
        <sz val="16"/>
        <rFont val="Times New Roman"/>
        <charset val="134"/>
      </rPr>
      <t>/</t>
    </r>
    <r>
      <rPr>
        <sz val="16"/>
        <rFont val="方正仿宋_GBK"/>
        <charset val="134"/>
      </rPr>
      <t>户，</t>
    </r>
    <r>
      <rPr>
        <sz val="16"/>
        <rFont val="Times New Roman"/>
        <charset val="134"/>
      </rPr>
      <t xml:space="preserve"> </t>
    </r>
    <r>
      <rPr>
        <sz val="16"/>
        <rFont val="方正仿宋_GBK"/>
        <charset val="134"/>
      </rPr>
      <t>直接受益人口数</t>
    </r>
    <r>
      <rPr>
        <sz val="16"/>
        <rFont val="Times New Roman"/>
        <charset val="134"/>
      </rPr>
      <t>≥275</t>
    </r>
    <r>
      <rPr>
        <sz val="16"/>
        <rFont val="方正仿宋_GBK"/>
        <charset val="134"/>
      </rPr>
      <t>人</t>
    </r>
  </si>
  <si>
    <t>糯租村委会</t>
  </si>
  <si>
    <r>
      <rPr>
        <sz val="16"/>
        <rFont val="Times New Roman"/>
        <charset val="134"/>
      </rPr>
      <t>2025</t>
    </r>
    <r>
      <rPr>
        <sz val="16"/>
        <rFont val="方正仿宋_GBK"/>
        <charset val="134"/>
      </rPr>
      <t>年华宁县青龙镇糯租村委会农产品综合交易市场建设项目</t>
    </r>
  </si>
  <si>
    <r>
      <rPr>
        <sz val="16"/>
        <rFont val="Times New Roman"/>
        <charset val="134"/>
      </rPr>
      <t>1.</t>
    </r>
    <r>
      <rPr>
        <sz val="16"/>
        <rFont val="方正仿宋_GBK"/>
        <charset val="134"/>
      </rPr>
      <t>综合交易设施建设</t>
    </r>
    <r>
      <rPr>
        <sz val="16"/>
        <rFont val="Times New Roman"/>
        <charset val="134"/>
      </rPr>
      <t>1160.00</t>
    </r>
    <r>
      <rPr>
        <sz val="16"/>
        <rFont val="方正仿宋_GBK"/>
        <charset val="134"/>
      </rPr>
      <t>㎡，（含主体、装饰装修、水电安装等），</t>
    </r>
    <r>
      <rPr>
        <sz val="16"/>
        <rFont val="Times New Roman"/>
        <charset val="134"/>
      </rPr>
      <t>2.</t>
    </r>
    <r>
      <rPr>
        <sz val="16"/>
        <rFont val="方正仿宋_GBK"/>
        <charset val="134"/>
      </rPr>
      <t>附属工程：场地建设</t>
    </r>
    <r>
      <rPr>
        <sz val="16"/>
        <rFont val="Times New Roman"/>
        <charset val="134"/>
      </rPr>
      <t>560</t>
    </r>
    <r>
      <rPr>
        <sz val="16"/>
        <rFont val="方正仿宋_GBK"/>
        <charset val="134"/>
      </rPr>
      <t>㎡，场地平整</t>
    </r>
    <r>
      <rPr>
        <sz val="16"/>
        <rFont val="Times New Roman"/>
        <charset val="134"/>
      </rPr>
      <t>560</t>
    </r>
    <r>
      <rPr>
        <sz val="16"/>
        <rFont val="方正仿宋_GBK"/>
        <charset val="134"/>
      </rPr>
      <t>㎡</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</si>
  <si>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≥2000</t>
    </r>
    <r>
      <rPr>
        <sz val="16"/>
        <rFont val="方正仿宋_GBK"/>
        <charset val="134"/>
      </rPr>
      <t>人</t>
    </r>
  </si>
  <si>
    <t>大村村委会、禄丰村委会、糯租村委会、马鹿塘村委会</t>
  </si>
  <si>
    <r>
      <rPr>
        <sz val="16"/>
        <rFont val="Times New Roman"/>
        <charset val="134"/>
      </rPr>
      <t>2025</t>
    </r>
    <r>
      <rPr>
        <sz val="16"/>
        <rFont val="方正仿宋_GBK"/>
        <charset val="134"/>
      </rPr>
      <t>年华宁县青龙镇农业发展水利灌溉配套设施建设项目</t>
    </r>
  </si>
  <si>
    <r>
      <rPr>
        <sz val="16"/>
        <rFont val="方正仿宋_GBK"/>
        <charset val="134"/>
      </rPr>
      <t>对青龙辖区的大村上塘子坝塘、禄丰鲁伯比坝塘、糯租水龙箐坝塘外坡、坝埂倒塌土方、排洪沟等进行清理修复，竹山水库补水工程（水泵一台、机房一座、变压器</t>
    </r>
    <r>
      <rPr>
        <sz val="16"/>
        <rFont val="Times New Roman"/>
        <charset val="134"/>
      </rPr>
      <t>160KVA</t>
    </r>
    <r>
      <rPr>
        <sz val="16"/>
        <rFont val="方正仿宋_GBK"/>
        <charset val="134"/>
      </rPr>
      <t>一台、</t>
    </r>
    <r>
      <rPr>
        <sz val="16"/>
        <rFont val="Times New Roman"/>
        <charset val="134"/>
      </rPr>
      <t>DN125</t>
    </r>
    <r>
      <rPr>
        <sz val="16"/>
        <rFont val="方正仿宋_GBK"/>
        <charset val="134"/>
      </rPr>
      <t>管道</t>
    </r>
    <r>
      <rPr>
        <sz val="16"/>
        <rFont val="Times New Roman"/>
        <charset val="134"/>
      </rPr>
      <t>460</t>
    </r>
    <r>
      <rPr>
        <sz val="16"/>
        <rFont val="方正仿宋_GBK"/>
        <charset val="134"/>
      </rPr>
      <t>米）</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</si>
  <si>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≥4313</t>
    </r>
    <r>
      <rPr>
        <sz val="16"/>
        <rFont val="方正仿宋_GBK"/>
        <charset val="134"/>
      </rPr>
      <t>人</t>
    </r>
  </si>
  <si>
    <t>0877-8886324</t>
  </si>
  <si>
    <t>禄丰村委会</t>
  </si>
  <si>
    <r>
      <rPr>
        <sz val="16"/>
        <rFont val="Times New Roman"/>
        <charset val="134"/>
      </rPr>
      <t>2025</t>
    </r>
    <r>
      <rPr>
        <sz val="16"/>
        <rFont val="方正仿宋_GBK"/>
        <charset val="134"/>
      </rPr>
      <t>年华宁县青龙镇禄丰村委会矣则小组产业发展配套设施建设项目</t>
    </r>
  </si>
  <si>
    <r>
      <rPr>
        <sz val="16"/>
        <rFont val="Times New Roman"/>
        <charset val="134"/>
      </rPr>
      <t>1.</t>
    </r>
    <r>
      <rPr>
        <sz val="16"/>
        <rFont val="方正仿宋_GBK"/>
        <charset val="134"/>
      </rPr>
      <t>高压线路及</t>
    </r>
    <r>
      <rPr>
        <sz val="16"/>
        <rFont val="Times New Roman"/>
        <charset val="134"/>
      </rPr>
      <t>125</t>
    </r>
    <r>
      <rPr>
        <sz val="16"/>
        <rFont val="方正仿宋_GBK"/>
        <charset val="134"/>
      </rPr>
      <t>变压器安装；</t>
    </r>
    <r>
      <rPr>
        <sz val="16"/>
        <rFont val="Times New Roman"/>
        <charset val="134"/>
      </rPr>
      <t>2.</t>
    </r>
    <r>
      <rPr>
        <sz val="16"/>
        <rFont val="方正仿宋_GBK"/>
        <charset val="134"/>
      </rPr>
      <t>提水站建设（流量</t>
    </r>
    <r>
      <rPr>
        <sz val="16"/>
        <rFont val="Times New Roman"/>
        <charset val="134"/>
      </rPr>
      <t>85m³/s</t>
    </r>
    <r>
      <rPr>
        <sz val="16"/>
        <rFont val="方正仿宋_GBK"/>
        <charset val="134"/>
      </rPr>
      <t>，扬程</t>
    </r>
    <r>
      <rPr>
        <sz val="16"/>
        <rFont val="Times New Roman"/>
        <charset val="134"/>
      </rPr>
      <t>300m</t>
    </r>
    <r>
      <rPr>
        <sz val="16"/>
        <rFont val="方正仿宋_GBK"/>
        <charset val="134"/>
      </rPr>
      <t>）；</t>
    </r>
    <r>
      <rPr>
        <sz val="16"/>
        <rFont val="Times New Roman"/>
        <charset val="134"/>
      </rPr>
      <t>3.GB DN100mm</t>
    </r>
    <r>
      <rPr>
        <sz val="16"/>
        <rFont val="方正仿宋_GBK"/>
        <charset val="134"/>
      </rPr>
      <t>镀锌管</t>
    </r>
    <r>
      <rPr>
        <sz val="16"/>
        <rFont val="Times New Roman"/>
        <charset val="134"/>
      </rPr>
      <t>1100m</t>
    </r>
    <r>
      <rPr>
        <sz val="16"/>
        <rFont val="方正仿宋_GBK"/>
        <charset val="134"/>
      </rPr>
      <t>焊接</t>
    </r>
    <r>
      <rPr>
        <sz val="16"/>
        <rFont val="Times New Roman"/>
        <charset val="134"/>
      </rPr>
      <t>,</t>
    </r>
    <r>
      <rPr>
        <sz val="16"/>
        <rFont val="方正仿宋_GBK"/>
        <charset val="134"/>
      </rPr>
      <t>提抽水房配套实施安装；</t>
    </r>
    <r>
      <rPr>
        <sz val="16"/>
        <rFont val="Times New Roman"/>
        <charset val="134"/>
      </rPr>
      <t>4.</t>
    </r>
    <r>
      <rPr>
        <sz val="16"/>
        <rFont val="方正仿宋_GBK"/>
        <charset val="134"/>
      </rPr>
      <t>机耕路建设</t>
    </r>
    <r>
      <rPr>
        <sz val="16"/>
        <rFont val="Times New Roman"/>
        <charset val="134"/>
      </rPr>
      <t>1000m</t>
    </r>
    <r>
      <rPr>
        <sz val="16"/>
        <rFont val="方正仿宋_GBK"/>
        <charset val="134"/>
      </rPr>
      <t>。</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</si>
  <si>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≥126</t>
    </r>
    <r>
      <rPr>
        <sz val="16"/>
        <rFont val="方正仿宋_GBK"/>
        <charset val="134"/>
      </rPr>
      <t>人</t>
    </r>
  </si>
  <si>
    <t>革勒村委会</t>
  </si>
  <si>
    <r>
      <rPr>
        <sz val="16"/>
        <rFont val="Times New Roman"/>
        <charset val="134"/>
      </rPr>
      <t>2025</t>
    </r>
    <r>
      <rPr>
        <sz val="16"/>
        <rFont val="方正仿宋_GBK"/>
        <charset val="134"/>
      </rPr>
      <t>年华宁县革勒村委会产业灌溉设施提升改造建设项目</t>
    </r>
  </si>
  <si>
    <r>
      <rPr>
        <sz val="16"/>
        <rFont val="Times New Roman"/>
        <charset val="134"/>
      </rPr>
      <t>1.</t>
    </r>
    <r>
      <rPr>
        <sz val="16"/>
        <rFont val="方正仿宋_GBK"/>
        <charset val="134"/>
      </rPr>
      <t>新建水泵一台（扬程</t>
    </r>
    <r>
      <rPr>
        <sz val="16"/>
        <rFont val="Times New Roman"/>
        <charset val="134"/>
      </rPr>
      <t>300m</t>
    </r>
    <r>
      <rPr>
        <sz val="16"/>
        <rFont val="方正仿宋_GBK"/>
        <charset val="134"/>
      </rPr>
      <t>，</t>
    </r>
    <r>
      <rPr>
        <sz val="16"/>
        <rFont val="Times New Roman"/>
        <charset val="134"/>
      </rPr>
      <t>46m3/h</t>
    </r>
    <r>
      <rPr>
        <sz val="16"/>
        <rFont val="方正仿宋_GBK"/>
        <charset val="134"/>
      </rPr>
      <t>）；</t>
    </r>
    <r>
      <rPr>
        <sz val="16"/>
        <rFont val="Times New Roman"/>
        <charset val="134"/>
      </rPr>
      <t>2.GB DN100</t>
    </r>
    <r>
      <rPr>
        <sz val="16"/>
        <rFont val="方正仿宋_GBK"/>
        <charset val="134"/>
      </rPr>
      <t>镀锌管</t>
    </r>
    <r>
      <rPr>
        <sz val="16"/>
        <rFont val="Times New Roman"/>
        <charset val="134"/>
      </rPr>
      <t>3300m</t>
    </r>
    <r>
      <rPr>
        <sz val="16"/>
        <rFont val="方正仿宋_GBK"/>
        <charset val="134"/>
      </rPr>
      <t>；</t>
    </r>
    <r>
      <rPr>
        <sz val="16"/>
        <rFont val="Times New Roman"/>
        <charset val="134"/>
      </rPr>
      <t>3.200KV</t>
    </r>
    <r>
      <rPr>
        <sz val="16"/>
        <rFont val="方正仿宋_GBK"/>
        <charset val="134"/>
      </rPr>
      <t>变压器一台；</t>
    </r>
    <r>
      <rPr>
        <sz val="16"/>
        <rFont val="Times New Roman"/>
        <charset val="134"/>
      </rPr>
      <t>4.</t>
    </r>
    <r>
      <rPr>
        <sz val="16"/>
        <rFont val="方正仿宋_GBK"/>
        <charset val="134"/>
      </rPr>
      <t>墩子</t>
    </r>
    <r>
      <rPr>
        <sz val="16"/>
        <rFont val="Times New Roman"/>
        <charset val="134"/>
      </rPr>
      <t>3</t>
    </r>
    <r>
      <rPr>
        <sz val="16"/>
        <rFont val="方正仿宋_GBK"/>
        <charset val="134"/>
      </rPr>
      <t>座；</t>
    </r>
    <r>
      <rPr>
        <sz val="16"/>
        <rFont val="Times New Roman"/>
        <charset val="134"/>
      </rPr>
      <t>5.</t>
    </r>
    <r>
      <rPr>
        <sz val="16"/>
        <rFont val="方正仿宋_GBK"/>
        <charset val="134"/>
      </rPr>
      <t>二级站改造。</t>
    </r>
  </si>
  <si>
    <r>
      <rPr>
        <sz val="16"/>
        <rFont val="方正仿宋_GBK"/>
        <charset val="134"/>
      </rPr>
      <t>户均增收</t>
    </r>
    <r>
      <rPr>
        <sz val="16"/>
        <rFont val="Times New Roman"/>
        <charset val="134"/>
      </rPr>
      <t>≥500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≥1100</t>
    </r>
    <r>
      <rPr>
        <sz val="16"/>
        <rFont val="方正仿宋_GBK"/>
        <charset val="134"/>
      </rPr>
      <t>人</t>
    </r>
  </si>
  <si>
    <t>斗居村委会</t>
  </si>
  <si>
    <r>
      <rPr>
        <sz val="16"/>
        <rFont val="Times New Roman"/>
        <charset val="134"/>
      </rPr>
      <t>2025</t>
    </r>
    <r>
      <rPr>
        <sz val="16"/>
        <rFont val="方正仿宋_GBK"/>
        <charset val="134"/>
      </rPr>
      <t>年华宁县青龙镇斗居村委会分水岭小组产业配套设施建设项目</t>
    </r>
  </si>
  <si>
    <r>
      <rPr>
        <sz val="16"/>
        <rFont val="方正仿宋_GBK"/>
        <charset val="134"/>
      </rPr>
      <t>（</t>
    </r>
    <r>
      <rPr>
        <sz val="16"/>
        <rFont val="Times New Roman"/>
        <charset val="134"/>
      </rPr>
      <t>1</t>
    </r>
    <r>
      <rPr>
        <sz val="16"/>
        <rFont val="方正仿宋_GBK"/>
        <charset val="134"/>
      </rPr>
      <t>）产业发展道路建设：路长</t>
    </r>
    <r>
      <rPr>
        <sz val="16"/>
        <rFont val="Times New Roman"/>
        <charset val="134"/>
      </rPr>
      <t>620</t>
    </r>
    <r>
      <rPr>
        <sz val="16"/>
        <rFont val="方正仿宋_GBK"/>
        <charset val="134"/>
      </rPr>
      <t>米，路宽</t>
    </r>
    <r>
      <rPr>
        <sz val="16"/>
        <rFont val="Times New Roman"/>
        <charset val="134"/>
      </rPr>
      <t>4</t>
    </r>
    <r>
      <rPr>
        <sz val="16"/>
        <rFont val="方正仿宋_GBK"/>
        <charset val="134"/>
      </rPr>
      <t>米（包含：路床</t>
    </r>
    <r>
      <rPr>
        <sz val="16"/>
        <rFont val="Times New Roman"/>
        <charset val="134"/>
      </rPr>
      <t>(</t>
    </r>
    <r>
      <rPr>
        <sz val="16"/>
        <rFont val="方正仿宋_GBK"/>
        <charset val="134"/>
      </rPr>
      <t>槽）整形；水泥混凝土道路面层；路基护坡；排水沟</t>
    </r>
    <r>
      <rPr>
        <sz val="16"/>
        <rFont val="Times New Roman"/>
        <charset val="134"/>
      </rPr>
      <t>350</t>
    </r>
    <r>
      <rPr>
        <sz val="16"/>
        <rFont val="方正仿宋_GBK"/>
        <charset val="134"/>
      </rPr>
      <t>米；</t>
    </r>
    <r>
      <rPr>
        <sz val="16"/>
        <rFont val="Times New Roman"/>
        <charset val="134"/>
      </rPr>
      <t>DN1000</t>
    </r>
    <r>
      <rPr>
        <sz val="16"/>
        <rFont val="方正仿宋_GBK"/>
        <charset val="134"/>
      </rPr>
      <t>混凝土管埋设</t>
    </r>
    <r>
      <rPr>
        <sz val="16"/>
        <rFont val="Times New Roman"/>
        <charset val="134"/>
      </rPr>
      <t>80</t>
    </r>
    <r>
      <rPr>
        <sz val="16"/>
        <rFont val="方正仿宋_GBK"/>
        <charset val="134"/>
      </rPr>
      <t>米）；（</t>
    </r>
    <r>
      <rPr>
        <sz val="16"/>
        <rFont val="Times New Roman"/>
        <charset val="134"/>
      </rPr>
      <t>2</t>
    </r>
    <r>
      <rPr>
        <sz val="16"/>
        <rFont val="方正仿宋_GBK"/>
        <charset val="134"/>
      </rPr>
      <t>）产业配套设施建设一项（包含：场地基础护坡；场地土方回填场地碎石基层；水泥混凝土场地面层）。</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</si>
  <si>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≥147</t>
    </r>
    <r>
      <rPr>
        <sz val="16"/>
        <rFont val="方正仿宋_GBK"/>
        <charset val="134"/>
      </rPr>
      <t>人</t>
    </r>
  </si>
  <si>
    <t>城门硐村委会</t>
  </si>
  <si>
    <r>
      <rPr>
        <sz val="16"/>
        <rFont val="Times New Roman"/>
        <charset val="134"/>
      </rPr>
      <t>2025</t>
    </r>
    <r>
      <rPr>
        <sz val="16"/>
        <rFont val="方正仿宋_GBK"/>
        <charset val="134"/>
      </rPr>
      <t>年华宁县青龙镇城门硐村委会粮烟协同文旅融合配套设施建设项目</t>
    </r>
  </si>
  <si>
    <r>
      <rPr>
        <sz val="16"/>
        <rFont val="方正仿宋_GBK"/>
        <charset val="134"/>
      </rPr>
      <t>一、产业配套设施建设：</t>
    </r>
    <r>
      <rPr>
        <sz val="16"/>
        <rFont val="Times New Roman"/>
        <charset val="134"/>
      </rPr>
      <t>1</t>
    </r>
    <r>
      <rPr>
        <sz val="16"/>
        <rFont val="方正仿宋_GBK"/>
        <charset val="134"/>
      </rPr>
      <t>、产业道路建设</t>
    </r>
    <r>
      <rPr>
        <sz val="16"/>
        <rFont val="Times New Roman"/>
        <charset val="134"/>
      </rPr>
      <t>3978</t>
    </r>
    <r>
      <rPr>
        <sz val="16"/>
        <rFont val="方正仿宋_GBK"/>
        <charset val="134"/>
      </rPr>
      <t>米。</t>
    </r>
    <r>
      <rPr>
        <sz val="16"/>
        <rFont val="Times New Roman"/>
        <charset val="134"/>
      </rPr>
      <t>2</t>
    </r>
    <r>
      <rPr>
        <sz val="16"/>
        <rFont val="方正仿宋_GBK"/>
        <charset val="134"/>
      </rPr>
      <t>、新建机耕路</t>
    </r>
    <r>
      <rPr>
        <sz val="16"/>
        <rFont val="Times New Roman"/>
        <charset val="134"/>
      </rPr>
      <t>900</t>
    </r>
    <r>
      <rPr>
        <sz val="16"/>
        <rFont val="方正仿宋_GBK"/>
        <charset val="134"/>
      </rPr>
      <t>米。二、附属设施建设</t>
    </r>
    <r>
      <rPr>
        <sz val="16"/>
        <rFont val="Times New Roman"/>
        <charset val="134"/>
      </rPr>
      <t>1</t>
    </r>
    <r>
      <rPr>
        <sz val="16"/>
        <rFont val="方正仿宋_GBK"/>
        <charset val="134"/>
      </rPr>
      <t>、休息场所建设</t>
    </r>
    <r>
      <rPr>
        <sz val="16"/>
        <rFont val="Times New Roman"/>
        <charset val="134"/>
      </rPr>
      <t>1</t>
    </r>
    <r>
      <rPr>
        <sz val="16"/>
        <rFont val="方正仿宋_GBK"/>
        <charset val="134"/>
      </rPr>
      <t>项。</t>
    </r>
    <r>
      <rPr>
        <sz val="16"/>
        <rFont val="Times New Roman"/>
        <charset val="134"/>
      </rPr>
      <t>2</t>
    </r>
    <r>
      <rPr>
        <sz val="16"/>
        <rFont val="方正仿宋_GBK"/>
        <charset val="134"/>
      </rPr>
      <t>简易厕所安装</t>
    </r>
    <r>
      <rPr>
        <sz val="16"/>
        <rFont val="Times New Roman"/>
        <charset val="134"/>
      </rPr>
      <t>6</t>
    </r>
    <r>
      <rPr>
        <sz val="16"/>
        <rFont val="方正仿宋_GBK"/>
        <charset val="134"/>
      </rPr>
      <t>套。</t>
    </r>
    <r>
      <rPr>
        <sz val="16"/>
        <rFont val="Times New Roman"/>
        <charset val="134"/>
      </rPr>
      <t>3</t>
    </r>
    <r>
      <rPr>
        <sz val="16"/>
        <rFont val="方正仿宋_GBK"/>
        <charset val="134"/>
      </rPr>
      <t>、节点建设</t>
    </r>
    <r>
      <rPr>
        <sz val="16"/>
        <rFont val="Times New Roman"/>
        <charset val="134"/>
      </rPr>
      <t>80</t>
    </r>
    <r>
      <rPr>
        <sz val="16"/>
        <rFont val="方正仿宋_GBK"/>
        <charset val="134"/>
      </rPr>
      <t>平方。</t>
    </r>
  </si>
  <si>
    <r>
      <rPr>
        <sz val="16"/>
        <rFont val="方正仿宋_GBK"/>
        <charset val="134"/>
      </rPr>
      <t>户均增收</t>
    </r>
    <r>
      <rPr>
        <sz val="16"/>
        <rFont val="Times New Roman"/>
        <charset val="134"/>
      </rPr>
      <t>≥2000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≥1921</t>
    </r>
    <r>
      <rPr>
        <sz val="16"/>
        <rFont val="方正仿宋_GBK"/>
        <charset val="134"/>
      </rPr>
      <t>人</t>
    </r>
  </si>
  <si>
    <t>马鹿塘村委会</t>
  </si>
  <si>
    <r>
      <rPr>
        <sz val="16"/>
        <rFont val="Times New Roman"/>
        <charset val="134"/>
      </rPr>
      <t>2025</t>
    </r>
    <r>
      <rPr>
        <sz val="16"/>
        <rFont val="方正仿宋_GBK"/>
        <charset val="134"/>
      </rPr>
      <t>年华宁县青龙镇马鹿塘村委会产业发展基础设施建设项目</t>
    </r>
  </si>
  <si>
    <r>
      <rPr>
        <sz val="16"/>
        <rFont val="Times New Roman"/>
        <charset val="134"/>
      </rPr>
      <t>1.</t>
    </r>
    <r>
      <rPr>
        <sz val="16"/>
        <rFont val="方正仿宋_GBK"/>
        <charset val="134"/>
      </rPr>
      <t>村内道路修缮</t>
    </r>
    <r>
      <rPr>
        <sz val="16"/>
        <rFont val="Times New Roman"/>
        <charset val="134"/>
      </rPr>
      <t>114m</t>
    </r>
    <r>
      <rPr>
        <sz val="16"/>
        <rFont val="方正仿宋_GBK"/>
        <charset val="134"/>
      </rPr>
      <t>；</t>
    </r>
    <r>
      <rPr>
        <sz val="16"/>
        <rFont val="Times New Roman"/>
        <charset val="134"/>
      </rPr>
      <t>2.</t>
    </r>
    <r>
      <rPr>
        <sz val="16"/>
        <rFont val="方正仿宋_GBK"/>
        <charset val="134"/>
      </rPr>
      <t>新建电能烤房</t>
    </r>
    <r>
      <rPr>
        <sz val="16"/>
        <rFont val="Times New Roman"/>
        <charset val="134"/>
      </rPr>
      <t>2</t>
    </r>
    <r>
      <rPr>
        <sz val="16"/>
        <rFont val="方正仿宋_GBK"/>
        <charset val="134"/>
      </rPr>
      <t>座；</t>
    </r>
    <r>
      <rPr>
        <sz val="16"/>
        <rFont val="Times New Roman"/>
        <charset val="134"/>
      </rPr>
      <t>3.</t>
    </r>
    <r>
      <rPr>
        <sz val="16"/>
        <rFont val="方正仿宋_GBK"/>
        <charset val="134"/>
      </rPr>
      <t>道路建设</t>
    </r>
    <r>
      <rPr>
        <sz val="16"/>
        <rFont val="Times New Roman"/>
        <charset val="134"/>
      </rPr>
      <t>2064</t>
    </r>
    <r>
      <rPr>
        <sz val="16"/>
        <rFont val="方正仿宋_GBK"/>
        <charset val="134"/>
      </rPr>
      <t>㎡；</t>
    </r>
    <r>
      <rPr>
        <sz val="16"/>
        <rFont val="Times New Roman"/>
        <charset val="134"/>
      </rPr>
      <t>4.</t>
    </r>
    <r>
      <rPr>
        <sz val="16"/>
        <rFont val="方正仿宋_GBK"/>
        <charset val="134"/>
      </rPr>
      <t>护坡挡墙</t>
    </r>
    <r>
      <rPr>
        <sz val="16"/>
        <rFont val="Times New Roman"/>
        <charset val="134"/>
      </rPr>
      <t>560m³</t>
    </r>
    <r>
      <rPr>
        <sz val="16"/>
        <rFont val="方正仿宋_GBK"/>
        <charset val="134"/>
      </rPr>
      <t>；</t>
    </r>
    <r>
      <rPr>
        <sz val="16"/>
        <rFont val="Times New Roman"/>
        <charset val="134"/>
      </rPr>
      <t>5.</t>
    </r>
    <r>
      <rPr>
        <sz val="16"/>
        <rFont val="方正仿宋_GBK"/>
        <charset val="134"/>
      </rPr>
      <t>太阳能路灯</t>
    </r>
    <r>
      <rPr>
        <sz val="16"/>
        <rFont val="Times New Roman"/>
        <charset val="134"/>
      </rPr>
      <t>12</t>
    </r>
    <r>
      <rPr>
        <sz val="16"/>
        <rFont val="方正仿宋_GBK"/>
        <charset val="134"/>
      </rPr>
      <t>盏。</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</si>
  <si>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≥253</t>
    </r>
    <r>
      <rPr>
        <sz val="16"/>
        <rFont val="方正仿宋_GBK"/>
        <charset val="134"/>
      </rPr>
      <t>人</t>
    </r>
  </si>
  <si>
    <t>落梅村委会</t>
  </si>
  <si>
    <r>
      <rPr>
        <sz val="16"/>
        <rFont val="Times New Roman"/>
        <charset val="134"/>
      </rPr>
      <t>2025</t>
    </r>
    <r>
      <rPr>
        <sz val="16"/>
        <rFont val="方正仿宋_GBK"/>
        <charset val="134"/>
      </rPr>
      <t>年华宁县青龙镇落梅村委会落梅小组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</si>
  <si>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村内建设：道路硬化</t>
    </r>
    <r>
      <rPr>
        <sz val="16"/>
        <rFont val="Times New Roman"/>
        <charset val="134"/>
      </rPr>
      <t>9524m2</t>
    </r>
    <r>
      <rPr>
        <sz val="16"/>
        <rFont val="方正仿宋_GBK"/>
        <charset val="134"/>
      </rPr>
      <t>，挡土墙</t>
    </r>
    <r>
      <rPr>
        <sz val="16"/>
        <rFont val="Times New Roman"/>
        <charset val="134"/>
      </rPr>
      <t>120m</t>
    </r>
    <r>
      <rPr>
        <sz val="16"/>
        <rFont val="方正仿宋_GBK"/>
        <charset val="134"/>
      </rPr>
      <t>，检查井</t>
    </r>
    <r>
      <rPr>
        <sz val="16"/>
        <rFont val="Times New Roman"/>
        <charset val="134"/>
      </rPr>
      <t>122</t>
    </r>
    <r>
      <rPr>
        <sz val="16"/>
        <rFont val="方正仿宋_GBK"/>
        <charset val="134"/>
      </rPr>
      <t>座，混凝土承插管</t>
    </r>
    <r>
      <rPr>
        <sz val="16"/>
        <rFont val="Times New Roman"/>
        <charset val="134"/>
      </rPr>
      <t>3008m</t>
    </r>
    <r>
      <rPr>
        <sz val="16"/>
        <rFont val="方正仿宋_GBK"/>
        <charset val="134"/>
      </rPr>
      <t>（</t>
    </r>
    <r>
      <rPr>
        <sz val="16"/>
        <rFont val="Times New Roman"/>
        <charset val="134"/>
      </rPr>
      <t>DN600:560m</t>
    </r>
    <r>
      <rPr>
        <sz val="16"/>
        <rFont val="方正仿宋_GBK"/>
        <charset val="134"/>
      </rPr>
      <t>、</t>
    </r>
    <r>
      <rPr>
        <sz val="16"/>
        <rFont val="Times New Roman"/>
        <charset val="134"/>
      </rPr>
      <t>DN500:1186m</t>
    </r>
    <r>
      <rPr>
        <sz val="16"/>
        <rFont val="方正仿宋_GBK"/>
        <charset val="134"/>
      </rPr>
      <t>、</t>
    </r>
    <r>
      <rPr>
        <sz val="16"/>
        <rFont val="Times New Roman"/>
        <charset val="134"/>
      </rPr>
      <t>DN300:1262m</t>
    </r>
    <r>
      <rPr>
        <sz val="16"/>
        <rFont val="方正仿宋_GBK"/>
        <charset val="134"/>
      </rPr>
      <t>），双壁波纹管（</t>
    </r>
    <r>
      <rPr>
        <sz val="16"/>
        <rFont val="Times New Roman"/>
        <charset val="134"/>
      </rPr>
      <t>DN200</t>
    </r>
    <r>
      <rPr>
        <sz val="16"/>
        <rFont val="方正仿宋_GBK"/>
        <charset val="134"/>
      </rPr>
      <t>：</t>
    </r>
    <r>
      <rPr>
        <sz val="16"/>
        <rFont val="Times New Roman"/>
        <charset val="134"/>
      </rPr>
      <t>2368m</t>
    </r>
    <r>
      <rPr>
        <sz val="16"/>
        <rFont val="方正仿宋_GBK"/>
        <charset val="134"/>
      </rPr>
      <t>），路边排水沟，混凝土沟盖板。</t>
    </r>
    <r>
      <rPr>
        <sz val="16"/>
        <rFont val="Times New Roman"/>
        <charset val="134"/>
      </rPr>
      <t>2.</t>
    </r>
    <r>
      <rPr>
        <sz val="16"/>
        <rFont val="方正仿宋_GBK"/>
        <charset val="134"/>
      </rPr>
      <t>村容村貌整治：建设小花园，安装防护栏杆，粉刷墙面。</t>
    </r>
  </si>
  <si>
    <r>
      <rPr>
        <sz val="16"/>
        <rFont val="方正仿宋_GBK"/>
        <charset val="134"/>
      </rPr>
      <t>户均增收</t>
    </r>
    <r>
      <rPr>
        <sz val="16"/>
        <rFont val="Times New Roman"/>
        <charset val="134"/>
      </rPr>
      <t>≥300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≥5578</t>
    </r>
    <r>
      <rPr>
        <sz val="16"/>
        <rFont val="方正仿宋_GBK"/>
        <charset val="134"/>
      </rPr>
      <t>人</t>
    </r>
  </si>
  <si>
    <t>盘溪镇</t>
  </si>
  <si>
    <t>东升社区凤凰村、盘江社区八方树</t>
  </si>
  <si>
    <r>
      <rPr>
        <sz val="16"/>
        <rFont val="Times New Roman"/>
        <charset val="134"/>
      </rPr>
      <t>2025</t>
    </r>
    <r>
      <rPr>
        <sz val="16"/>
        <rFont val="方正仿宋_GBK"/>
        <charset val="134"/>
      </rPr>
      <t>年华宁县盘溪镇东升社区凤凰村、盘江社区八方树村乡村振兴示范点建设项目</t>
    </r>
  </si>
  <si>
    <r>
      <rPr>
        <sz val="16"/>
        <rFont val="方正仿宋_GBK"/>
        <charset val="134"/>
      </rPr>
      <t>凤凰村：（一）产业发展设施建设：产业发展道路建设，路长</t>
    </r>
    <r>
      <rPr>
        <sz val="16"/>
        <rFont val="Times New Roman"/>
        <charset val="134"/>
      </rPr>
      <t>730</t>
    </r>
    <r>
      <rPr>
        <sz val="16"/>
        <rFont val="方正仿宋_GBK"/>
        <charset val="134"/>
      </rPr>
      <t>米，宽</t>
    </r>
    <r>
      <rPr>
        <sz val="16"/>
        <rFont val="Times New Roman"/>
        <charset val="134"/>
      </rPr>
      <t>3.5</t>
    </r>
    <r>
      <rPr>
        <sz val="16"/>
        <rFont val="方正仿宋_GBK"/>
        <charset val="134"/>
      </rPr>
      <t>米：含路肩混凝土挡墙</t>
    </r>
    <r>
      <rPr>
        <sz val="16"/>
        <rFont val="Times New Roman"/>
        <charset val="134"/>
      </rPr>
      <t>783.35</t>
    </r>
    <r>
      <rPr>
        <sz val="16"/>
        <rFont val="方正仿宋_GBK"/>
        <charset val="134"/>
      </rPr>
      <t>立方米、道路边沟沟帮加高</t>
    </r>
    <r>
      <rPr>
        <sz val="16"/>
        <rFont val="Times New Roman"/>
        <charset val="134"/>
      </rPr>
      <t>22.5</t>
    </r>
    <r>
      <rPr>
        <sz val="16"/>
        <rFont val="方正仿宋_GBK"/>
        <charset val="134"/>
      </rPr>
      <t>立方米、道路风化料面层</t>
    </r>
    <r>
      <rPr>
        <sz val="16"/>
        <rFont val="Times New Roman"/>
        <charset val="134"/>
      </rPr>
      <t>2555</t>
    </r>
    <r>
      <rPr>
        <sz val="16"/>
        <rFont val="方正仿宋_GBK"/>
        <charset val="134"/>
      </rPr>
      <t>平方米、</t>
    </r>
    <r>
      <rPr>
        <sz val="16"/>
        <rFont val="Times New Roman"/>
        <charset val="134"/>
      </rPr>
      <t>DN800</t>
    </r>
    <r>
      <rPr>
        <sz val="16"/>
        <rFont val="方正仿宋_GBK"/>
        <charset val="134"/>
      </rPr>
      <t>混凝土管过水管埋</t>
    </r>
    <r>
      <rPr>
        <sz val="16"/>
        <rFont val="Times New Roman"/>
        <charset val="134"/>
      </rPr>
      <t>12</t>
    </r>
    <r>
      <rPr>
        <sz val="16"/>
        <rFont val="方正仿宋_GBK"/>
        <charset val="134"/>
      </rPr>
      <t>米等；（二）旅游产业配套设施建设：</t>
    </r>
    <r>
      <rPr>
        <sz val="16"/>
        <rFont val="Times New Roman"/>
        <charset val="134"/>
      </rPr>
      <t>1.</t>
    </r>
    <r>
      <rPr>
        <sz val="16"/>
        <rFont val="方正仿宋_GBK"/>
        <charset val="134"/>
      </rPr>
      <t>旅游产业配套设施</t>
    </r>
    <r>
      <rPr>
        <sz val="16"/>
        <rFont val="Times New Roman"/>
        <charset val="134"/>
      </rPr>
      <t>5</t>
    </r>
    <r>
      <rPr>
        <sz val="16"/>
        <rFont val="方正仿宋_GBK"/>
        <charset val="134"/>
      </rPr>
      <t>项，占地面积</t>
    </r>
    <r>
      <rPr>
        <sz val="16"/>
        <rFont val="Times New Roman"/>
        <charset val="134"/>
      </rPr>
      <t>210</t>
    </r>
    <r>
      <rPr>
        <sz val="16"/>
        <rFont val="方正仿宋_GBK"/>
        <charset val="134"/>
      </rPr>
      <t>平方米，建筑面积</t>
    </r>
    <r>
      <rPr>
        <sz val="16"/>
        <rFont val="Times New Roman"/>
        <charset val="134"/>
      </rPr>
      <t>210</t>
    </r>
    <r>
      <rPr>
        <sz val="16"/>
        <rFont val="方正仿宋_GBK"/>
        <charset val="134"/>
      </rPr>
      <t>平方米。</t>
    </r>
    <r>
      <rPr>
        <sz val="16"/>
        <rFont val="Times New Roman"/>
        <charset val="134"/>
      </rPr>
      <t>2.</t>
    </r>
    <r>
      <rPr>
        <sz val="16"/>
        <rFont val="方正仿宋_GBK"/>
        <charset val="134"/>
      </rPr>
      <t>村内道路改造，路长：长</t>
    </r>
    <r>
      <rPr>
        <sz val="16"/>
        <rFont val="Times New Roman"/>
        <charset val="134"/>
      </rPr>
      <t>525</t>
    </r>
    <r>
      <rPr>
        <sz val="16"/>
        <rFont val="方正仿宋_GBK"/>
        <charset val="134"/>
      </rPr>
      <t>米，宽</t>
    </r>
    <r>
      <rPr>
        <sz val="16"/>
        <rFont val="Times New Roman"/>
        <charset val="134"/>
      </rPr>
      <t>4</t>
    </r>
    <r>
      <rPr>
        <sz val="16"/>
        <rFont val="方正仿宋_GBK"/>
        <charset val="134"/>
      </rPr>
      <t>米：含路面风化石层</t>
    </r>
    <r>
      <rPr>
        <sz val="16"/>
        <rFont val="Times New Roman"/>
        <charset val="134"/>
      </rPr>
      <t>2170</t>
    </r>
    <r>
      <rPr>
        <sz val="16"/>
        <rFont val="方正仿宋_GBK"/>
        <charset val="134"/>
      </rPr>
      <t>平方米、路边围挡</t>
    </r>
    <r>
      <rPr>
        <sz val="16"/>
        <rFont val="Times New Roman"/>
        <charset val="134"/>
      </rPr>
      <t>9.24</t>
    </r>
    <r>
      <rPr>
        <sz val="16"/>
        <rFont val="方正仿宋_GBK"/>
        <charset val="134"/>
      </rPr>
      <t>立方米、混凝土沟盖板</t>
    </r>
    <r>
      <rPr>
        <sz val="16"/>
        <rFont val="Times New Roman"/>
        <charset val="134"/>
      </rPr>
      <t>7.2</t>
    </r>
    <r>
      <rPr>
        <sz val="16"/>
        <rFont val="方正仿宋_GBK"/>
        <charset val="134"/>
      </rPr>
      <t>立方米、路肩挡土墙</t>
    </r>
    <r>
      <rPr>
        <sz val="16"/>
        <rFont val="Times New Roman"/>
        <charset val="134"/>
      </rPr>
      <t>12</t>
    </r>
    <r>
      <rPr>
        <sz val="16"/>
        <rFont val="方正仿宋_GBK"/>
        <charset val="134"/>
      </rPr>
      <t>立方米、路面现浇构件钢筋（跨沟处）</t>
    </r>
    <r>
      <rPr>
        <sz val="16"/>
        <rFont val="Times New Roman"/>
        <charset val="134"/>
      </rPr>
      <t>0.362t</t>
    </r>
    <r>
      <rPr>
        <sz val="16"/>
        <rFont val="方正仿宋_GBK"/>
        <charset val="134"/>
      </rPr>
      <t>等；</t>
    </r>
    <r>
      <rPr>
        <sz val="16"/>
        <rFont val="Times New Roman"/>
        <charset val="134"/>
      </rPr>
      <t>3.</t>
    </r>
    <r>
      <rPr>
        <sz val="16"/>
        <rFont val="方正仿宋_GBK"/>
        <charset val="134"/>
      </rPr>
      <t>村节点打造和拆除空位利用：含场地杂物清理</t>
    </r>
    <r>
      <rPr>
        <sz val="16"/>
        <rFont val="Times New Roman"/>
        <charset val="134"/>
      </rPr>
      <t>1113.42</t>
    </r>
    <r>
      <rPr>
        <sz val="16"/>
        <rFont val="方正仿宋_GBK"/>
        <charset val="134"/>
      </rPr>
      <t>平方米、混凝土地面建设</t>
    </r>
    <r>
      <rPr>
        <sz val="16"/>
        <rFont val="Times New Roman"/>
        <charset val="134"/>
      </rPr>
      <t>343.47</t>
    </r>
    <r>
      <rPr>
        <sz val="16"/>
        <rFont val="方正仿宋_GBK"/>
        <charset val="134"/>
      </rPr>
      <t>平方米、透水砖地面铺设</t>
    </r>
    <r>
      <rPr>
        <sz val="16"/>
        <rFont val="Times New Roman"/>
        <charset val="134"/>
      </rPr>
      <t>141.07</t>
    </r>
    <r>
      <rPr>
        <sz val="16"/>
        <rFont val="方正仿宋_GBK"/>
        <charset val="134"/>
      </rPr>
      <t>平方米、石桌、石凳</t>
    </r>
    <r>
      <rPr>
        <sz val="16"/>
        <rFont val="Times New Roman"/>
        <charset val="134"/>
      </rPr>
      <t>3</t>
    </r>
    <r>
      <rPr>
        <sz val="16"/>
        <rFont val="方正仿宋_GBK"/>
        <charset val="134"/>
      </rPr>
      <t>套、红土回填</t>
    </r>
    <r>
      <rPr>
        <sz val="16"/>
        <rFont val="Times New Roman"/>
        <charset val="134"/>
      </rPr>
      <t>314.05</t>
    </r>
    <r>
      <rPr>
        <sz val="16"/>
        <rFont val="方正仿宋_GBK"/>
        <charset val="134"/>
      </rPr>
      <t>立方米、小菜园围边</t>
    </r>
    <r>
      <rPr>
        <sz val="16"/>
        <rFont val="Times New Roman"/>
        <charset val="134"/>
      </rPr>
      <t>226.2</t>
    </r>
    <r>
      <rPr>
        <sz val="16"/>
        <rFont val="方正仿宋_GBK"/>
        <charset val="134"/>
      </rPr>
      <t>米、栽植树木</t>
    </r>
    <r>
      <rPr>
        <sz val="16"/>
        <rFont val="Times New Roman"/>
        <charset val="134"/>
      </rPr>
      <t>35</t>
    </r>
    <r>
      <rPr>
        <sz val="16"/>
        <rFont val="方正仿宋_GBK"/>
        <charset val="134"/>
      </rPr>
      <t>棵、公共照明设施（其中：有灯杆</t>
    </r>
    <r>
      <rPr>
        <sz val="16"/>
        <rFont val="Times New Roman"/>
        <charset val="134"/>
      </rPr>
      <t>12</t>
    </r>
    <r>
      <rPr>
        <sz val="16"/>
        <rFont val="方正仿宋_GBK"/>
        <charset val="134"/>
      </rPr>
      <t>套和无灯杆</t>
    </r>
    <r>
      <rPr>
        <sz val="16"/>
        <rFont val="Times New Roman"/>
        <charset val="134"/>
      </rPr>
      <t>100</t>
    </r>
    <r>
      <rPr>
        <sz val="16"/>
        <rFont val="方正仿宋_GBK"/>
        <charset val="134"/>
      </rPr>
      <t>套）等；</t>
    </r>
    <r>
      <rPr>
        <sz val="16"/>
        <rFont val="Times New Roman"/>
        <charset val="134"/>
      </rPr>
      <t>4.</t>
    </r>
    <r>
      <rPr>
        <sz val="16"/>
        <rFont val="方正仿宋_GBK"/>
        <charset val="134"/>
      </rPr>
      <t>村内污水管网：含埋设污水管</t>
    </r>
    <r>
      <rPr>
        <sz val="16"/>
        <rFont val="Times New Roman"/>
        <charset val="134"/>
      </rPr>
      <t>636</t>
    </r>
    <r>
      <rPr>
        <sz val="16"/>
        <rFont val="方正仿宋_GBK"/>
        <charset val="134"/>
      </rPr>
      <t>米、砖砌检查井（</t>
    </r>
    <r>
      <rPr>
        <sz val="16"/>
        <rFont val="Times New Roman"/>
        <charset val="134"/>
      </rPr>
      <t>1000*1000</t>
    </r>
    <r>
      <rPr>
        <sz val="16"/>
        <rFont val="方正仿宋_GBK"/>
        <charset val="134"/>
      </rPr>
      <t>）</t>
    </r>
    <r>
      <rPr>
        <sz val="16"/>
        <rFont val="Times New Roman"/>
        <charset val="134"/>
      </rPr>
      <t>21</t>
    </r>
    <r>
      <rPr>
        <sz val="16"/>
        <rFont val="方正仿宋_GBK"/>
        <charset val="134"/>
      </rPr>
      <t>座、污水收集池</t>
    </r>
    <r>
      <rPr>
        <sz val="16"/>
        <rFont val="Times New Roman"/>
        <charset val="134"/>
      </rPr>
      <t>1</t>
    </r>
    <r>
      <rPr>
        <sz val="16"/>
        <rFont val="方正仿宋_GBK"/>
        <charset val="134"/>
      </rPr>
      <t>座等。</t>
    </r>
    <r>
      <rPr>
        <sz val="16"/>
        <rFont val="Times New Roman"/>
        <charset val="134"/>
      </rPr>
      <t xml:space="preserve">
</t>
    </r>
    <r>
      <rPr>
        <sz val="16"/>
        <rFont val="方正仿宋_GBK"/>
        <charset val="134"/>
      </rPr>
      <t>八方树村：人居环境整治设施建设：（一）道路改造，长</t>
    </r>
    <r>
      <rPr>
        <sz val="16"/>
        <rFont val="Times New Roman"/>
        <charset val="134"/>
      </rPr>
      <t>778</t>
    </r>
    <r>
      <rPr>
        <sz val="16"/>
        <rFont val="方正仿宋_GBK"/>
        <charset val="134"/>
      </rPr>
      <t>米，宽</t>
    </r>
    <r>
      <rPr>
        <sz val="16"/>
        <rFont val="Times New Roman"/>
        <charset val="134"/>
      </rPr>
      <t>4</t>
    </r>
    <r>
      <rPr>
        <sz val="16"/>
        <rFont val="方正仿宋_GBK"/>
        <charset val="134"/>
      </rPr>
      <t>米、原检查井井盖提高；（二）村内节点打造和拆除空位利用：含场地杂物清理</t>
    </r>
    <r>
      <rPr>
        <sz val="16"/>
        <rFont val="Times New Roman"/>
        <charset val="134"/>
      </rPr>
      <t>220</t>
    </r>
    <r>
      <rPr>
        <sz val="16"/>
        <rFont val="方正仿宋_GBK"/>
        <charset val="134"/>
      </rPr>
      <t>平方米、透水砖地面铺设</t>
    </r>
    <r>
      <rPr>
        <sz val="16"/>
        <rFont val="Times New Roman"/>
        <charset val="134"/>
      </rPr>
      <t>124.07</t>
    </r>
    <r>
      <rPr>
        <sz val="16"/>
        <rFont val="方正仿宋_GBK"/>
        <charset val="134"/>
      </rPr>
      <t>平方米、石桌、石凳</t>
    </r>
    <r>
      <rPr>
        <sz val="16"/>
        <rFont val="Times New Roman"/>
        <charset val="134"/>
      </rPr>
      <t>1</t>
    </r>
    <r>
      <rPr>
        <sz val="16"/>
        <rFont val="方正仿宋_GBK"/>
        <charset val="134"/>
      </rPr>
      <t>套、红土回填</t>
    </r>
    <r>
      <rPr>
        <sz val="16"/>
        <rFont val="Times New Roman"/>
        <charset val="134"/>
      </rPr>
      <t>286</t>
    </r>
    <r>
      <rPr>
        <sz val="16"/>
        <rFont val="方正仿宋_GBK"/>
        <charset val="134"/>
      </rPr>
      <t>立方米、栽植树木</t>
    </r>
    <r>
      <rPr>
        <sz val="16"/>
        <rFont val="Times New Roman"/>
        <charset val="134"/>
      </rPr>
      <t>38</t>
    </r>
    <r>
      <rPr>
        <sz val="16"/>
        <rFont val="方正仿宋_GBK"/>
        <charset val="134"/>
      </rPr>
      <t>棵、公共照明设施</t>
    </r>
    <r>
      <rPr>
        <sz val="16"/>
        <rFont val="Times New Roman"/>
        <charset val="134"/>
      </rPr>
      <t>10</t>
    </r>
    <r>
      <rPr>
        <sz val="16"/>
        <rFont val="方正仿宋_GBK"/>
        <charset val="134"/>
      </rPr>
      <t>套、砖砌围挡</t>
    </r>
    <r>
      <rPr>
        <sz val="16"/>
        <rFont val="Times New Roman"/>
        <charset val="134"/>
      </rPr>
      <t>55</t>
    </r>
    <r>
      <rPr>
        <sz val="16"/>
        <rFont val="方正仿宋_GBK"/>
        <charset val="134"/>
      </rPr>
      <t>米、照明设施（无灯杆）</t>
    </r>
    <r>
      <rPr>
        <sz val="16"/>
        <rFont val="Times New Roman"/>
        <charset val="134"/>
      </rPr>
      <t>100</t>
    </r>
    <r>
      <rPr>
        <sz val="16"/>
        <rFont val="方正仿宋_GBK"/>
        <charset val="134"/>
      </rPr>
      <t>套。</t>
    </r>
  </si>
  <si>
    <r>
      <rPr>
        <sz val="16"/>
        <rFont val="Times New Roman"/>
        <charset val="134"/>
      </rPr>
      <t xml:space="preserve"> </t>
    </r>
    <r>
      <rPr>
        <sz val="16"/>
        <rFont val="方正仿宋_GBK"/>
        <charset val="134"/>
      </rPr>
      <t>通过项目实施，东升社区凤凰村和盘江社区八方树村将得到进一步改善，产业配套设施得到提升，解决村内部分污水未纳入管理，基础设施薄弱、产业道路不通的问题，间接增加群众收入，方便群众生产出行，提升群众精神面貌。</t>
    </r>
  </si>
  <si>
    <t>代迪</t>
  </si>
  <si>
    <t>0877-6187105</t>
  </si>
  <si>
    <t>东升社区凤凰村、盘江社区八方树村</t>
  </si>
  <si>
    <t>龙潭营村委会</t>
  </si>
  <si>
    <r>
      <rPr>
        <sz val="16"/>
        <rFont val="方正仿宋_GBK"/>
        <charset val="134"/>
      </rPr>
      <t>乡村建设行动</t>
    </r>
    <r>
      <rPr>
        <sz val="16"/>
        <rFont val="Times New Roman"/>
        <charset val="134"/>
      </rPr>
      <t>—</t>
    </r>
    <r>
      <rPr>
        <sz val="16"/>
        <rFont val="方正仿宋_GBK"/>
        <charset val="134"/>
      </rPr>
      <t>农村电网建设（通生产、生活用电、提高综合电压和供电可靠性）</t>
    </r>
  </si>
  <si>
    <r>
      <rPr>
        <sz val="16"/>
        <rFont val="Times New Roman"/>
        <charset val="134"/>
      </rPr>
      <t>2025</t>
    </r>
    <r>
      <rPr>
        <sz val="16"/>
        <rFont val="方正仿宋_GBK"/>
        <charset val="134"/>
      </rPr>
      <t>年华宁县盘溪镇龙潭营村委会生产用水电网建设项目</t>
    </r>
  </si>
  <si>
    <r>
      <rPr>
        <sz val="16"/>
        <rFont val="Times New Roman"/>
        <charset val="134"/>
      </rPr>
      <t>1.</t>
    </r>
    <r>
      <rPr>
        <sz val="16"/>
        <rFont val="方正仿宋_GBK"/>
        <charset val="134"/>
      </rPr>
      <t>龙潭营村民委员会隧道口新建</t>
    </r>
    <r>
      <rPr>
        <sz val="16"/>
        <rFont val="Times New Roman"/>
        <charset val="134"/>
      </rPr>
      <t>10kV</t>
    </r>
    <r>
      <rPr>
        <sz val="16"/>
        <rFont val="方正仿宋_GBK"/>
        <charset val="134"/>
      </rPr>
      <t>线路工程（从</t>
    </r>
    <r>
      <rPr>
        <sz val="16"/>
        <rFont val="Times New Roman"/>
        <charset val="134"/>
      </rPr>
      <t>110kV</t>
    </r>
    <r>
      <rPr>
        <sz val="16"/>
        <rFont val="方正仿宋_GBK"/>
        <charset val="134"/>
      </rPr>
      <t>盘溪变</t>
    </r>
    <r>
      <rPr>
        <sz val="16"/>
        <rFont val="Times New Roman"/>
        <charset val="134"/>
      </rPr>
      <t>10kV</t>
    </r>
    <r>
      <rPr>
        <sz val="16"/>
        <rFont val="方正仿宋_GBK"/>
        <charset val="134"/>
      </rPr>
      <t>南头线阿白咪支线</t>
    </r>
    <r>
      <rPr>
        <sz val="16"/>
        <rFont val="Times New Roman"/>
        <charset val="134"/>
      </rPr>
      <t>#10</t>
    </r>
    <r>
      <rPr>
        <sz val="16"/>
        <rFont val="方正仿宋_GBK"/>
        <charset val="134"/>
      </rPr>
      <t>塔（沿用）</t>
    </r>
    <r>
      <rPr>
        <sz val="16"/>
        <rFont val="Times New Roman"/>
        <charset val="134"/>
      </rPr>
      <t>"T"</t>
    </r>
    <r>
      <rPr>
        <sz val="16"/>
        <rFont val="方正仿宋_GBK"/>
        <charset val="134"/>
      </rPr>
      <t>接至龙潭营村民委员会隧道口）</t>
    </r>
    <r>
      <rPr>
        <sz val="16"/>
        <rFont val="Times New Roman"/>
        <charset val="134"/>
      </rPr>
      <t xml:space="preserve"> 2</t>
    </r>
    <r>
      <rPr>
        <sz val="16"/>
        <rFont val="方正仿宋_GBK"/>
        <charset val="134"/>
      </rPr>
      <t>、新建支线＃</t>
    </r>
    <r>
      <rPr>
        <sz val="16"/>
        <rFont val="Times New Roman"/>
        <charset val="134"/>
      </rPr>
      <t>01</t>
    </r>
    <r>
      <rPr>
        <sz val="16"/>
        <rFont val="方正仿宋_GBK"/>
        <charset val="134"/>
      </rPr>
      <t>号杆上安装断路器</t>
    </r>
    <r>
      <rPr>
        <sz val="16"/>
        <rFont val="Times New Roman"/>
        <charset val="134"/>
      </rPr>
      <t>1</t>
    </r>
    <r>
      <rPr>
        <sz val="16"/>
        <rFont val="方正仿宋_GBK"/>
        <charset val="134"/>
      </rPr>
      <t>台；</t>
    </r>
    <r>
      <rPr>
        <sz val="16"/>
        <rFont val="Times New Roman"/>
        <charset val="134"/>
      </rPr>
      <t>3</t>
    </r>
    <r>
      <rPr>
        <sz val="16"/>
        <rFont val="方正仿宋_GBK"/>
        <charset val="134"/>
      </rPr>
      <t>、新增</t>
    </r>
    <r>
      <rPr>
        <sz val="16"/>
        <rFont val="Times New Roman"/>
        <charset val="134"/>
      </rPr>
      <t>190× 15</t>
    </r>
    <r>
      <rPr>
        <sz val="16"/>
        <rFont val="方正仿宋_GBK"/>
        <charset val="134"/>
      </rPr>
      <t>米电杆</t>
    </r>
    <r>
      <rPr>
        <sz val="16"/>
        <rFont val="Times New Roman"/>
        <charset val="134"/>
      </rPr>
      <t>13</t>
    </r>
    <r>
      <rPr>
        <sz val="16"/>
        <rFont val="方正仿宋_GBK"/>
        <charset val="134"/>
      </rPr>
      <t>基，新建</t>
    </r>
    <r>
      <rPr>
        <sz val="16"/>
        <rFont val="Times New Roman"/>
        <charset val="134"/>
      </rPr>
      <t>10kV</t>
    </r>
    <r>
      <rPr>
        <sz val="16"/>
        <rFont val="方正仿宋_GBK"/>
        <charset val="134"/>
      </rPr>
      <t>线路</t>
    </r>
    <r>
      <rPr>
        <sz val="16"/>
        <rFont val="Times New Roman"/>
        <charset val="134"/>
      </rPr>
      <t>1.046km</t>
    </r>
    <r>
      <rPr>
        <sz val="16"/>
        <rFont val="方正仿宋_GBK"/>
        <charset val="134"/>
      </rPr>
      <t>，（其中采用</t>
    </r>
    <r>
      <rPr>
        <sz val="16"/>
        <rFont val="Times New Roman"/>
        <charset val="134"/>
      </rPr>
      <t>JKLGYJ-120mm²</t>
    </r>
    <r>
      <rPr>
        <sz val="16"/>
        <rFont val="方正仿宋_GBK"/>
        <charset val="134"/>
      </rPr>
      <t>导线架设</t>
    </r>
    <r>
      <rPr>
        <sz val="16"/>
        <rFont val="Times New Roman"/>
        <charset val="134"/>
      </rPr>
      <t>0.802km</t>
    </r>
    <r>
      <rPr>
        <sz val="16"/>
        <rFont val="方正仿宋_GBK"/>
        <charset val="134"/>
      </rPr>
      <t>，采用</t>
    </r>
    <r>
      <rPr>
        <sz val="16"/>
        <rFont val="Times New Roman"/>
        <charset val="134"/>
      </rPr>
      <t>JL/LB20A-120/25</t>
    </r>
    <r>
      <rPr>
        <sz val="16"/>
        <rFont val="方正仿宋_GBK"/>
        <charset val="134"/>
      </rPr>
      <t>铝包钢芯铝绞线架设</t>
    </r>
    <r>
      <rPr>
        <sz val="16"/>
        <rFont val="Times New Roman"/>
        <charset val="134"/>
      </rPr>
      <t>0.244km</t>
    </r>
    <r>
      <rPr>
        <sz val="16"/>
        <rFont val="方正仿宋_GBK"/>
        <charset val="134"/>
      </rPr>
      <t>）；</t>
    </r>
    <r>
      <rPr>
        <sz val="16"/>
        <rFont val="Times New Roman"/>
        <charset val="134"/>
      </rPr>
      <t>4</t>
    </r>
    <r>
      <rPr>
        <sz val="16"/>
        <rFont val="方正仿宋_GBK"/>
        <charset val="134"/>
      </rPr>
      <t>、采用带电作业法搭头</t>
    </r>
    <r>
      <rPr>
        <sz val="16"/>
        <rFont val="Times New Roman"/>
        <charset val="134"/>
      </rPr>
      <t>1</t>
    </r>
    <r>
      <rPr>
        <sz val="16"/>
        <rFont val="方正仿宋_GBK"/>
        <charset val="134"/>
      </rPr>
      <t>次。</t>
    </r>
  </si>
  <si>
    <r>
      <rPr>
        <sz val="16"/>
        <rFont val="方正仿宋_GBK"/>
        <charset val="134"/>
      </rPr>
      <t>通过在华宁盘溪龙潭营村民委员会隧道口新建</t>
    </r>
    <r>
      <rPr>
        <sz val="16"/>
        <rFont val="Times New Roman"/>
        <charset val="134"/>
      </rPr>
      <t>10kV</t>
    </r>
    <r>
      <rPr>
        <sz val="16"/>
        <rFont val="方正仿宋_GBK"/>
        <charset val="134"/>
      </rPr>
      <t>线路工程，将完善阿白米至龙潭营村民委员会隧道口的生产用水用电线路，缓解周边用电紧张问题，化解因用电矛盾，降低群众生产生活成本，提高柑桔管理效益，进一步致富增收。</t>
    </r>
  </si>
  <si>
    <t>矣得村委会矣得小组</t>
  </si>
  <si>
    <r>
      <rPr>
        <sz val="16"/>
        <rFont val="Times New Roman"/>
        <charset val="134"/>
      </rPr>
      <t>2025</t>
    </r>
    <r>
      <rPr>
        <sz val="16"/>
        <rFont val="方正仿宋_GBK"/>
        <charset val="134"/>
      </rPr>
      <t>年华宁县盘溪镇矣得村委会矣得小组特色产业建设项目</t>
    </r>
  </si>
  <si>
    <r>
      <rPr>
        <sz val="16"/>
        <rFont val="方正仿宋_GBK"/>
        <charset val="134"/>
      </rPr>
      <t>一、特色山菜：（</t>
    </r>
    <r>
      <rPr>
        <sz val="16"/>
        <rFont val="Times New Roman"/>
        <charset val="134"/>
      </rPr>
      <t>1</t>
    </r>
    <r>
      <rPr>
        <sz val="16"/>
        <rFont val="方正仿宋_GBK"/>
        <charset val="134"/>
      </rPr>
      <t>）产业设施：①、建设</t>
    </r>
    <r>
      <rPr>
        <sz val="16"/>
        <rFont val="Times New Roman"/>
        <charset val="134"/>
      </rPr>
      <t>250m³</t>
    </r>
    <r>
      <rPr>
        <sz val="16"/>
        <rFont val="方正仿宋_GBK"/>
        <charset val="134"/>
      </rPr>
      <t>冷链设施一项，计划投资</t>
    </r>
    <r>
      <rPr>
        <sz val="16"/>
        <rFont val="Times New Roman"/>
        <charset val="134"/>
      </rPr>
      <t>47</t>
    </r>
    <r>
      <rPr>
        <sz val="16"/>
        <rFont val="方正仿宋_GBK"/>
        <charset val="134"/>
      </rPr>
      <t>万元；②、特色产业</t>
    </r>
    <r>
      <rPr>
        <sz val="16"/>
        <rFont val="Times New Roman"/>
        <charset val="134"/>
      </rPr>
      <t>“</t>
    </r>
    <r>
      <rPr>
        <sz val="16"/>
        <rFont val="方正仿宋_GBK"/>
        <charset val="134"/>
      </rPr>
      <t>树头菜</t>
    </r>
    <r>
      <rPr>
        <sz val="16"/>
        <rFont val="Times New Roman"/>
        <charset val="134"/>
      </rPr>
      <t>”</t>
    </r>
    <r>
      <rPr>
        <sz val="16"/>
        <rFont val="方正仿宋_GBK"/>
        <charset val="134"/>
      </rPr>
      <t>、</t>
    </r>
    <r>
      <rPr>
        <sz val="16"/>
        <rFont val="Times New Roman"/>
        <charset val="134"/>
      </rPr>
      <t>“</t>
    </r>
    <r>
      <rPr>
        <sz val="16"/>
        <rFont val="方正仿宋_GBK"/>
        <charset val="134"/>
      </rPr>
      <t>羊奶菜</t>
    </r>
    <r>
      <rPr>
        <sz val="16"/>
        <rFont val="Times New Roman"/>
        <charset val="134"/>
      </rPr>
      <t>”</t>
    </r>
    <r>
      <rPr>
        <sz val="16"/>
        <rFont val="方正仿宋_GBK"/>
        <charset val="134"/>
      </rPr>
      <t>、</t>
    </r>
    <r>
      <rPr>
        <sz val="16"/>
        <rFont val="Times New Roman"/>
        <charset val="134"/>
      </rPr>
      <t>“</t>
    </r>
    <r>
      <rPr>
        <sz val="16"/>
        <rFont val="方正仿宋_GBK"/>
        <charset val="134"/>
      </rPr>
      <t>梁王茶尖</t>
    </r>
    <r>
      <rPr>
        <sz val="16"/>
        <rFont val="Times New Roman"/>
        <charset val="134"/>
      </rPr>
      <t>”</t>
    </r>
    <r>
      <rPr>
        <sz val="16"/>
        <rFont val="方正仿宋_GBK"/>
        <charset val="134"/>
      </rPr>
      <t>）苗圃基地建设一项，计划投资</t>
    </r>
    <r>
      <rPr>
        <sz val="16"/>
        <rFont val="Times New Roman"/>
        <charset val="134"/>
      </rPr>
      <t>35</t>
    </r>
    <r>
      <rPr>
        <sz val="16"/>
        <rFont val="方正仿宋_GBK"/>
        <charset val="134"/>
      </rPr>
      <t>万元。二、人工菌培育：村集体在矣得小学校址内，</t>
    </r>
    <r>
      <rPr>
        <sz val="16"/>
        <rFont val="Times New Roman"/>
        <charset val="134"/>
      </rPr>
      <t>1</t>
    </r>
    <r>
      <rPr>
        <sz val="16"/>
        <rFont val="方正仿宋_GBK"/>
        <charset val="134"/>
      </rPr>
      <t>、发展人工菌培育项目基地</t>
    </r>
    <r>
      <rPr>
        <sz val="16"/>
        <rFont val="Times New Roman"/>
        <charset val="134"/>
      </rPr>
      <t>10</t>
    </r>
    <r>
      <rPr>
        <sz val="16"/>
        <rFont val="方正仿宋_GBK"/>
        <charset val="134"/>
      </rPr>
      <t>万元，</t>
    </r>
    <r>
      <rPr>
        <sz val="16"/>
        <rFont val="Times New Roman"/>
        <charset val="134"/>
      </rPr>
      <t>2</t>
    </r>
    <r>
      <rPr>
        <sz val="16"/>
        <rFont val="方正仿宋_GBK"/>
        <charset val="134"/>
      </rPr>
      <t>、加工包装设备</t>
    </r>
    <r>
      <rPr>
        <sz val="16"/>
        <rFont val="Times New Roman"/>
        <charset val="134"/>
      </rPr>
      <t>8</t>
    </r>
    <r>
      <rPr>
        <sz val="16"/>
        <rFont val="方正仿宋_GBK"/>
        <charset val="134"/>
      </rPr>
      <t>万元。</t>
    </r>
  </si>
  <si>
    <r>
      <rPr>
        <sz val="16"/>
        <rFont val="方正仿宋_GBK"/>
        <charset val="134"/>
      </rPr>
      <t>通过矣得村委会山区自然资源及派驻农业技术人员进行指导，配套喷灌、育苗、冷链服务为一体的特色山菜推广种植示范中心，集</t>
    </r>
    <r>
      <rPr>
        <sz val="16"/>
        <rFont val="Times New Roman"/>
        <charset val="134"/>
      </rPr>
      <t>“</t>
    </r>
    <r>
      <rPr>
        <sz val="16"/>
        <rFont val="方正仿宋_GBK"/>
        <charset val="134"/>
      </rPr>
      <t>卖苗</t>
    </r>
    <r>
      <rPr>
        <sz val="16"/>
        <rFont val="Times New Roman"/>
        <charset val="134"/>
      </rPr>
      <t>+</t>
    </r>
    <r>
      <rPr>
        <sz val="16"/>
        <rFont val="方正仿宋_GBK"/>
        <charset val="134"/>
      </rPr>
      <t>蔬菜</t>
    </r>
    <r>
      <rPr>
        <sz val="16"/>
        <rFont val="Times New Roman"/>
        <charset val="134"/>
      </rPr>
      <t>+</t>
    </r>
    <r>
      <rPr>
        <sz val="16"/>
        <rFont val="方正仿宋_GBK"/>
        <charset val="134"/>
      </rPr>
      <t>冷链服务</t>
    </r>
    <r>
      <rPr>
        <sz val="16"/>
        <rFont val="Times New Roman"/>
        <charset val="134"/>
      </rPr>
      <t>”</t>
    </r>
    <r>
      <rPr>
        <sz val="16"/>
        <rFont val="方正仿宋_GBK"/>
        <charset val="134"/>
      </rPr>
      <t>为一体的经营模式，向脱贫户免费发放特色山菜苗木的方式，引导脱贫群众大规模种植，进而增收致富。通过在矣得建设人工菌培育基地和配套加工包装设备，调整丰富矣得村委会产业结构，促进群众发展生产、增收，从而带动当地乡村的经济发展；项目实施后，为矣得村委会矣得小组的经济发展打下良好的基础和注入强劲动力，改善农村生产条件，加快农村经济发展，增加居民收入。</t>
    </r>
  </si>
  <si>
    <t>富民村委会白云庵小组</t>
  </si>
  <si>
    <r>
      <rPr>
        <sz val="16"/>
        <rFont val="Times New Roman"/>
        <charset val="134"/>
      </rPr>
      <t>2025</t>
    </r>
    <r>
      <rPr>
        <sz val="16"/>
        <rFont val="方正仿宋_GBK"/>
        <charset val="134"/>
      </rPr>
      <t>年华宁县盘溪镇富民村委会白云庵小组美丽乡村建设项目</t>
    </r>
  </si>
  <si>
    <r>
      <rPr>
        <sz val="16"/>
        <rFont val="Times New Roman"/>
        <charset val="134"/>
      </rPr>
      <t>1.</t>
    </r>
    <r>
      <rPr>
        <sz val="16"/>
        <rFont val="方正仿宋_GBK"/>
        <charset val="134"/>
      </rPr>
      <t>基础设施一项</t>
    </r>
    <r>
      <rPr>
        <sz val="16"/>
        <rFont val="Times New Roman"/>
        <charset val="134"/>
      </rPr>
      <t>:</t>
    </r>
    <r>
      <rPr>
        <sz val="16"/>
        <rFont val="方正仿宋_GBK"/>
        <charset val="134"/>
      </rPr>
      <t>道路扩宽</t>
    </r>
    <r>
      <rPr>
        <sz val="16"/>
        <rFont val="Times New Roman"/>
        <charset val="134"/>
      </rPr>
      <t xml:space="preserve">102.29 </t>
    </r>
    <r>
      <rPr>
        <sz val="16"/>
        <rFont val="方正仿宋_GBK"/>
        <charset val="134"/>
      </rPr>
      <t>米，路宽</t>
    </r>
    <r>
      <rPr>
        <sz val="16"/>
        <rFont val="Times New Roman"/>
        <charset val="134"/>
      </rPr>
      <t xml:space="preserve"> 3 </t>
    </r>
    <r>
      <rPr>
        <sz val="16"/>
        <rFont val="方正仿宋_GBK"/>
        <charset val="134"/>
      </rPr>
      <t>米、块石堆砌护坡、晒场建设、主干道路边拆除空位</t>
    </r>
    <r>
      <rPr>
        <sz val="16"/>
        <rFont val="Times New Roman"/>
        <charset val="134"/>
      </rPr>
      <t>“</t>
    </r>
    <r>
      <rPr>
        <sz val="16"/>
        <rFont val="方正仿宋_GBK"/>
        <charset val="134"/>
      </rPr>
      <t>节点</t>
    </r>
    <r>
      <rPr>
        <sz val="16"/>
        <rFont val="Times New Roman"/>
        <charset val="134"/>
      </rPr>
      <t>”</t>
    </r>
    <r>
      <rPr>
        <sz val="16"/>
        <rFont val="方正仿宋_GBK"/>
        <charset val="134"/>
      </rPr>
      <t>打造等</t>
    </r>
    <r>
      <rPr>
        <sz val="16"/>
        <rFont val="Times New Roman"/>
        <charset val="134"/>
      </rPr>
      <t>;2.</t>
    </r>
    <r>
      <rPr>
        <sz val="16"/>
        <rFont val="方正仿宋_GBK"/>
        <charset val="134"/>
      </rPr>
      <t>产业设施一项</t>
    </r>
    <r>
      <rPr>
        <sz val="16"/>
        <rFont val="Times New Roman"/>
        <charset val="134"/>
      </rPr>
      <t>:</t>
    </r>
    <r>
      <rPr>
        <sz val="16"/>
        <rFont val="方正仿宋_GBK"/>
        <charset val="134"/>
      </rPr>
      <t>建设养殖畜圈</t>
    </r>
    <r>
      <rPr>
        <sz val="16"/>
        <rFont val="Times New Roman"/>
        <charset val="134"/>
      </rPr>
      <t xml:space="preserve"> 19</t>
    </r>
    <r>
      <rPr>
        <sz val="16"/>
        <rFont val="方正仿宋_GBK"/>
        <charset val="134"/>
      </rPr>
      <t>间</t>
    </r>
    <r>
      <rPr>
        <sz val="16"/>
        <rFont val="Times New Roman"/>
        <charset val="134"/>
      </rPr>
      <t>(</t>
    </r>
    <r>
      <rPr>
        <sz val="16"/>
        <rFont val="方正仿宋_GBK"/>
        <charset val="134"/>
      </rPr>
      <t>层高</t>
    </r>
    <r>
      <rPr>
        <sz val="16"/>
        <rFont val="Times New Roman"/>
        <charset val="134"/>
      </rPr>
      <t xml:space="preserve"> 3 </t>
    </r>
    <r>
      <rPr>
        <sz val="16"/>
        <rFont val="方正仿宋_GBK"/>
        <charset val="134"/>
      </rPr>
      <t>米，有四种规格畜圈分别为：</t>
    </r>
    <r>
      <rPr>
        <sz val="16"/>
        <rFont val="Times New Roman"/>
        <charset val="134"/>
      </rPr>
      <t xml:space="preserve">20 </t>
    </r>
    <r>
      <rPr>
        <sz val="16"/>
        <rFont val="方正仿宋_GBK"/>
        <charset val="134"/>
      </rPr>
      <t>平方米</t>
    </r>
    <r>
      <rPr>
        <sz val="16"/>
        <rFont val="Times New Roman"/>
        <charset val="134"/>
      </rPr>
      <t xml:space="preserve"> 2 </t>
    </r>
    <r>
      <rPr>
        <sz val="16"/>
        <rFont val="方正仿宋_GBK"/>
        <charset val="134"/>
      </rPr>
      <t>间，</t>
    </r>
    <r>
      <rPr>
        <sz val="16"/>
        <rFont val="Times New Roman"/>
        <charset val="134"/>
      </rPr>
      <t>23.34</t>
    </r>
    <r>
      <rPr>
        <sz val="16"/>
        <rFont val="方正仿宋_GBK"/>
        <charset val="134"/>
      </rPr>
      <t>平方米</t>
    </r>
    <r>
      <rPr>
        <sz val="16"/>
        <rFont val="Times New Roman"/>
        <charset val="134"/>
      </rPr>
      <t xml:space="preserve"> 8 </t>
    </r>
    <r>
      <rPr>
        <sz val="16"/>
        <rFont val="方正仿宋_GBK"/>
        <charset val="134"/>
      </rPr>
      <t>间、</t>
    </r>
    <r>
      <rPr>
        <sz val="16"/>
        <rFont val="Times New Roman"/>
        <charset val="134"/>
      </rPr>
      <t xml:space="preserve">41.78 </t>
    </r>
    <r>
      <rPr>
        <sz val="16"/>
        <rFont val="方正仿宋_GBK"/>
        <charset val="134"/>
      </rPr>
      <t>平方米</t>
    </r>
    <r>
      <rPr>
        <sz val="16"/>
        <rFont val="Times New Roman"/>
        <charset val="134"/>
      </rPr>
      <t xml:space="preserve"> 3 </t>
    </r>
    <r>
      <rPr>
        <sz val="16"/>
        <rFont val="方正仿宋_GBK"/>
        <charset val="134"/>
      </rPr>
      <t>间、</t>
    </r>
    <r>
      <rPr>
        <sz val="16"/>
        <rFont val="Times New Roman"/>
        <charset val="134"/>
      </rPr>
      <t xml:space="preserve">44.78 </t>
    </r>
    <r>
      <rPr>
        <sz val="16"/>
        <rFont val="方正仿宋_GBK"/>
        <charset val="134"/>
      </rPr>
      <t>平方米</t>
    </r>
    <r>
      <rPr>
        <sz val="16"/>
        <rFont val="Times New Roman"/>
        <charset val="134"/>
      </rPr>
      <t xml:space="preserve"> 6 </t>
    </r>
    <r>
      <rPr>
        <sz val="16"/>
        <rFont val="方正仿宋_GBK"/>
        <charset val="134"/>
      </rPr>
      <t>间四种规格畜圈，总占地面积</t>
    </r>
    <r>
      <rPr>
        <sz val="16"/>
        <rFont val="Times New Roman"/>
        <charset val="134"/>
      </rPr>
      <t xml:space="preserve"> 620.74 </t>
    </r>
    <r>
      <rPr>
        <sz val="16"/>
        <rFont val="方正仿宋_GBK"/>
        <charset val="134"/>
      </rPr>
      <t>米</t>
    </r>
    <r>
      <rPr>
        <sz val="16"/>
        <rFont val="Times New Roman"/>
        <charset val="134"/>
      </rPr>
      <t>):</t>
    </r>
    <r>
      <rPr>
        <sz val="16"/>
        <rFont val="方正仿宋_GBK"/>
        <charset val="134"/>
      </rPr>
      <t>含基础护坡建设、土方开挖、土方回填、场区道路建设、排水沟、厌氧池等。</t>
    </r>
  </si>
  <si>
    <r>
      <rPr>
        <sz val="16"/>
        <rFont val="方正仿宋_GBK"/>
        <charset val="134"/>
      </rPr>
      <t>通过拆除</t>
    </r>
    <r>
      <rPr>
        <sz val="16"/>
        <rFont val="Times New Roman"/>
        <charset val="134"/>
      </rPr>
      <t>“</t>
    </r>
    <r>
      <rPr>
        <sz val="16"/>
        <rFont val="方正仿宋_GBK"/>
        <charset val="134"/>
      </rPr>
      <t>六必拆</t>
    </r>
    <r>
      <rPr>
        <sz val="16"/>
        <rFont val="Times New Roman"/>
        <charset val="134"/>
      </rPr>
      <t>”</t>
    </r>
    <r>
      <rPr>
        <sz val="16"/>
        <rFont val="方正仿宋_GBK"/>
        <charset val="134"/>
      </rPr>
      <t>建筑消除危房安全隐患、实施</t>
    </r>
    <r>
      <rPr>
        <sz val="16"/>
        <rFont val="Times New Roman"/>
        <charset val="134"/>
      </rPr>
      <t>“</t>
    </r>
    <r>
      <rPr>
        <sz val="16"/>
        <rFont val="方正仿宋_GBK"/>
        <charset val="134"/>
      </rPr>
      <t>八小工程</t>
    </r>
    <r>
      <rPr>
        <sz val="16"/>
        <rFont val="Times New Roman"/>
        <charset val="134"/>
      </rPr>
      <t>”</t>
    </r>
    <r>
      <rPr>
        <sz val="16"/>
        <rFont val="方正仿宋_GBK"/>
        <charset val="134"/>
      </rPr>
      <t>、污水管网铺设等工程建设，改变村内污水横流现象，提升村容村貌、整治人居环境，改变不良陋习，改变群众精神面貌，增强群众幸福感、获得感，为乡村全面振兴奠定坚实基础。</t>
    </r>
  </si>
  <si>
    <t>法高村法高小组</t>
  </si>
  <si>
    <r>
      <rPr>
        <sz val="16"/>
        <rFont val="Times New Roman"/>
        <charset val="134"/>
      </rPr>
      <t>2025</t>
    </r>
    <r>
      <rPr>
        <sz val="16"/>
        <rFont val="方正仿宋_GBK"/>
        <charset val="134"/>
      </rPr>
      <t>年华宁县盘溪镇法高村委会法高小组农村基础设施建设项目</t>
    </r>
  </si>
  <si>
    <r>
      <rPr>
        <sz val="16"/>
        <rFont val="方正仿宋_GBK"/>
        <charset val="134"/>
      </rPr>
      <t>（一）村内基础设施配套</t>
    </r>
    <r>
      <rPr>
        <sz val="16"/>
        <rFont val="Times New Roman"/>
        <charset val="134"/>
      </rPr>
      <t>1</t>
    </r>
    <r>
      <rPr>
        <sz val="16"/>
        <rFont val="方正仿宋_GBK"/>
        <charset val="134"/>
      </rPr>
      <t>项：（</t>
    </r>
    <r>
      <rPr>
        <sz val="16"/>
        <rFont val="Times New Roman"/>
        <charset val="134"/>
      </rPr>
      <t>1</t>
    </r>
    <r>
      <rPr>
        <sz val="16"/>
        <rFont val="方正仿宋_GBK"/>
        <charset val="134"/>
      </rPr>
      <t>）农产品集散场地：占地面积</t>
    </r>
    <r>
      <rPr>
        <sz val="16"/>
        <rFont val="Times New Roman"/>
        <charset val="134"/>
      </rPr>
      <t>339.3</t>
    </r>
    <r>
      <rPr>
        <sz val="16"/>
        <rFont val="方正仿宋_GBK"/>
        <charset val="134"/>
      </rPr>
      <t>平方米，建筑面积</t>
    </r>
    <r>
      <rPr>
        <sz val="16"/>
        <rFont val="Times New Roman"/>
        <charset val="134"/>
      </rPr>
      <t>339.3</t>
    </r>
    <r>
      <rPr>
        <sz val="16"/>
        <rFont val="方正仿宋_GBK"/>
        <charset val="134"/>
      </rPr>
      <t>平方米，结构形式为钢结构</t>
    </r>
    <r>
      <rPr>
        <sz val="16"/>
        <rFont val="Times New Roman"/>
        <charset val="134"/>
      </rPr>
      <t>(</t>
    </r>
    <r>
      <rPr>
        <sz val="16"/>
        <rFont val="方正仿宋_GBK"/>
        <charset val="134"/>
      </rPr>
      <t>主体结构及建筑砌体、门、窗、照明工程、给排水工程</t>
    </r>
    <r>
      <rPr>
        <sz val="16"/>
        <rFont val="Times New Roman"/>
        <charset val="134"/>
      </rPr>
      <t>)</t>
    </r>
    <r>
      <rPr>
        <sz val="16"/>
        <rFont val="方正仿宋_GBK"/>
        <charset val="134"/>
      </rPr>
      <t>；（</t>
    </r>
    <r>
      <rPr>
        <sz val="16"/>
        <rFont val="Times New Roman"/>
        <charset val="134"/>
      </rPr>
      <t>2</t>
    </r>
    <r>
      <rPr>
        <sz val="16"/>
        <rFont val="方正仿宋_GBK"/>
        <charset val="134"/>
      </rPr>
      <t>）附属设施</t>
    </r>
    <r>
      <rPr>
        <sz val="16"/>
        <rFont val="Times New Roman"/>
        <charset val="134"/>
      </rPr>
      <t>1</t>
    </r>
    <r>
      <rPr>
        <sz val="16"/>
        <rFont val="方正仿宋_GBK"/>
        <charset val="134"/>
      </rPr>
      <t>项：场地建设，混凝土护脚，</t>
    </r>
    <r>
      <rPr>
        <sz val="16"/>
        <rFont val="Times New Roman"/>
        <charset val="134"/>
      </rPr>
      <t>DN200</t>
    </r>
    <r>
      <rPr>
        <sz val="16"/>
        <rFont val="方正仿宋_GBK"/>
        <charset val="134"/>
      </rPr>
      <t>双壁波纹管埋设等。（二）生产用水配套设施</t>
    </r>
    <r>
      <rPr>
        <sz val="16"/>
        <rFont val="Times New Roman"/>
        <charset val="134"/>
      </rPr>
      <t>1</t>
    </r>
    <r>
      <rPr>
        <sz val="16"/>
        <rFont val="方正仿宋_GBK"/>
        <charset val="134"/>
      </rPr>
      <t>项：</t>
    </r>
    <r>
      <rPr>
        <sz val="16"/>
        <rFont val="Times New Roman"/>
        <charset val="134"/>
      </rPr>
      <t>GB DN150</t>
    </r>
    <r>
      <rPr>
        <sz val="16"/>
        <rFont val="方正仿宋_GBK"/>
        <charset val="134"/>
      </rPr>
      <t>热镀锌钢管（焊连接，壁厚</t>
    </r>
    <r>
      <rPr>
        <sz val="16"/>
        <rFont val="Times New Roman"/>
        <charset val="134"/>
      </rPr>
      <t>4.5mm</t>
    </r>
    <r>
      <rPr>
        <sz val="16"/>
        <rFont val="方正仿宋_GBK"/>
        <charset val="134"/>
      </rPr>
      <t>）</t>
    </r>
    <r>
      <rPr>
        <sz val="16"/>
        <rFont val="Times New Roman"/>
        <charset val="134"/>
      </rPr>
      <t>780m</t>
    </r>
    <r>
      <rPr>
        <sz val="16"/>
        <rFont val="方正仿宋_GBK"/>
        <charset val="134"/>
      </rPr>
      <t>，混凝土支墩、镇墩，</t>
    </r>
    <r>
      <rPr>
        <sz val="16"/>
        <rFont val="Times New Roman"/>
        <charset val="134"/>
      </rPr>
      <t>DN150</t>
    </r>
    <r>
      <rPr>
        <sz val="16"/>
        <rFont val="方正仿宋_GBK"/>
        <charset val="134"/>
      </rPr>
      <t>手动闸阀。</t>
    </r>
  </si>
  <si>
    <t>通过提升村内基础设施、活动中心、冷链物流中心及村内环境整治，完善村庄产业发展配套设施，促进产业发展，带动群众增收、发展，从而带动当地乡村的经济发展；项目实施后，提升整治法高小组人居环境，改善村庄村容村貌。为法高村委会法高的经济发展打下良好的基础和注入强劲动力，改善农村生产条件，加快农村经济发展，增加居民收入。</t>
  </si>
  <si>
    <t>矣得、龙潭营、各纳甸</t>
  </si>
  <si>
    <r>
      <rPr>
        <sz val="16"/>
        <rFont val="Times New Roman"/>
        <charset val="134"/>
      </rPr>
      <t>2025</t>
    </r>
    <r>
      <rPr>
        <sz val="16"/>
        <rFont val="方正仿宋_GBK"/>
        <charset val="134"/>
      </rPr>
      <t>年华宁县盘溪镇各纳甸村委、龙潭营村、矣得村、月红寨村生产生活用水补短板建设项目</t>
    </r>
  </si>
  <si>
    <r>
      <rPr>
        <sz val="16"/>
        <rFont val="方正仿宋_GBK"/>
        <charset val="134"/>
      </rPr>
      <t>一、矣得村委会矣得小组：在矣得村委会矣得小组打探深井</t>
    </r>
    <r>
      <rPr>
        <sz val="16"/>
        <rFont val="Times New Roman"/>
        <charset val="134"/>
      </rPr>
      <t>1</t>
    </r>
    <r>
      <rPr>
        <sz val="16"/>
        <rFont val="方正仿宋_GBK"/>
        <charset val="134"/>
      </rPr>
      <t>口</t>
    </r>
    <r>
      <rPr>
        <sz val="16"/>
        <rFont val="Times New Roman"/>
        <charset val="134"/>
      </rPr>
      <t>20</t>
    </r>
    <r>
      <rPr>
        <sz val="16"/>
        <rFont val="方正仿宋_GBK"/>
        <charset val="134"/>
      </rPr>
      <t>万元，安装变压器一台</t>
    </r>
    <r>
      <rPr>
        <sz val="16"/>
        <rFont val="Times New Roman"/>
        <charset val="134"/>
      </rPr>
      <t>20</t>
    </r>
    <r>
      <rPr>
        <sz val="16"/>
        <rFont val="方正仿宋_GBK"/>
        <charset val="134"/>
      </rPr>
      <t>万元，投资建成后由村集体经营，一是解决农户生产用水短缺问题补齐产业发展短板，二是壮大出集体经济。二、各纳甸大龙树</t>
    </r>
    <r>
      <rPr>
        <sz val="16"/>
        <rFont val="Times New Roman"/>
        <charset val="134"/>
      </rPr>
      <t>1.</t>
    </r>
    <r>
      <rPr>
        <sz val="16"/>
        <rFont val="方正仿宋_GBK"/>
        <charset val="134"/>
      </rPr>
      <t>提水设施：（</t>
    </r>
    <r>
      <rPr>
        <sz val="16"/>
        <rFont val="Times New Roman"/>
        <charset val="134"/>
      </rPr>
      <t>1</t>
    </r>
    <r>
      <rPr>
        <sz val="16"/>
        <rFont val="方正仿宋_GBK"/>
        <charset val="134"/>
      </rPr>
      <t>）抽水设备：</t>
    </r>
    <r>
      <rPr>
        <sz val="16"/>
        <rFont val="Times New Roman"/>
        <charset val="134"/>
      </rPr>
      <t>D155-67*3</t>
    </r>
    <r>
      <rPr>
        <sz val="16"/>
        <rFont val="方正仿宋_GBK"/>
        <charset val="134"/>
      </rPr>
      <t>功率</t>
    </r>
    <r>
      <rPr>
        <sz val="16"/>
        <rFont val="Times New Roman"/>
        <charset val="134"/>
      </rPr>
      <t>=132kw 1</t>
    </r>
    <r>
      <rPr>
        <sz val="16"/>
        <rFont val="方正仿宋_GBK"/>
        <charset val="134"/>
      </rPr>
      <t>台</t>
    </r>
    <r>
      <rPr>
        <sz val="16"/>
        <rFont val="Times New Roman"/>
        <charset val="134"/>
      </rPr>
      <t>;</t>
    </r>
    <r>
      <rPr>
        <sz val="16"/>
        <rFont val="方正仿宋_GBK"/>
        <charset val="134"/>
      </rPr>
      <t>（</t>
    </r>
    <r>
      <rPr>
        <sz val="16"/>
        <rFont val="Times New Roman"/>
        <charset val="134"/>
      </rPr>
      <t>2</t>
    </r>
    <r>
      <rPr>
        <sz val="16"/>
        <rFont val="方正仿宋_GBK"/>
        <charset val="134"/>
      </rPr>
      <t>）电机功力</t>
    </r>
    <r>
      <rPr>
        <sz val="16"/>
        <rFont val="Times New Roman"/>
        <charset val="134"/>
      </rPr>
      <t>=132KW</t>
    </r>
    <r>
      <rPr>
        <sz val="16"/>
        <rFont val="方正仿宋_GBK"/>
        <charset val="134"/>
      </rPr>
      <t>水泵启动柜（变频）</t>
    </r>
    <r>
      <rPr>
        <sz val="16"/>
        <rFont val="Times New Roman"/>
        <charset val="134"/>
      </rPr>
      <t>1</t>
    </r>
    <r>
      <rPr>
        <sz val="16"/>
        <rFont val="方正仿宋_GBK"/>
        <charset val="134"/>
      </rPr>
      <t>套；（</t>
    </r>
    <r>
      <rPr>
        <sz val="16"/>
        <rFont val="Times New Roman"/>
        <charset val="134"/>
      </rPr>
      <t>3</t>
    </r>
    <r>
      <rPr>
        <sz val="16"/>
        <rFont val="方正仿宋_GBK"/>
        <charset val="134"/>
      </rPr>
      <t>）闸阀</t>
    </r>
    <r>
      <rPr>
        <sz val="16"/>
        <rFont val="Times New Roman"/>
        <charset val="134"/>
      </rPr>
      <t>DN150 4</t>
    </r>
    <r>
      <rPr>
        <sz val="16"/>
        <rFont val="方正仿宋_GBK"/>
        <charset val="134"/>
      </rPr>
      <t>个</t>
    </r>
    <r>
      <rPr>
        <sz val="16"/>
        <rFont val="Times New Roman"/>
        <charset val="134"/>
      </rPr>
      <t xml:space="preserve"> </t>
    </r>
    <r>
      <rPr>
        <sz val="16"/>
        <rFont val="方正仿宋_GBK"/>
        <charset val="134"/>
      </rPr>
      <t>（</t>
    </r>
    <r>
      <rPr>
        <sz val="16"/>
        <rFont val="Times New Roman"/>
        <charset val="134"/>
      </rPr>
      <t>4</t>
    </r>
    <r>
      <rPr>
        <sz val="16"/>
        <rFont val="方正仿宋_GBK"/>
        <charset val="134"/>
      </rPr>
      <t>）止回阀</t>
    </r>
    <r>
      <rPr>
        <sz val="16"/>
        <rFont val="Times New Roman"/>
        <charset val="134"/>
      </rPr>
      <t>DN150 3</t>
    </r>
    <r>
      <rPr>
        <sz val="16"/>
        <rFont val="方正仿宋_GBK"/>
        <charset val="134"/>
      </rPr>
      <t>个</t>
    </r>
    <r>
      <rPr>
        <sz val="16"/>
        <rFont val="Times New Roman"/>
        <charset val="134"/>
      </rPr>
      <t xml:space="preserve"> </t>
    </r>
    <r>
      <rPr>
        <sz val="16"/>
        <rFont val="方正仿宋_GBK"/>
        <charset val="134"/>
      </rPr>
      <t>以上计划</t>
    </r>
    <r>
      <rPr>
        <sz val="16"/>
        <rFont val="Times New Roman"/>
        <charset val="134"/>
      </rPr>
      <t>6.5</t>
    </r>
    <r>
      <rPr>
        <sz val="16"/>
        <rFont val="方正仿宋_GBK"/>
        <charset val="134"/>
      </rPr>
      <t>万元。</t>
    </r>
    <r>
      <rPr>
        <sz val="16"/>
        <rFont val="Times New Roman"/>
        <charset val="134"/>
      </rPr>
      <t>2.</t>
    </r>
    <r>
      <rPr>
        <sz val="16"/>
        <rFont val="方正仿宋_GBK"/>
        <charset val="134"/>
      </rPr>
      <t>引水管网</t>
    </r>
    <r>
      <rPr>
        <sz val="16"/>
        <rFont val="Times New Roman"/>
        <charset val="134"/>
      </rPr>
      <t>2300</t>
    </r>
    <r>
      <rPr>
        <sz val="16"/>
        <rFont val="方正仿宋_GBK"/>
        <charset val="134"/>
      </rPr>
      <t>米等配件</t>
    </r>
    <r>
      <rPr>
        <sz val="16"/>
        <rFont val="Times New Roman"/>
        <charset val="134"/>
      </rPr>
      <t>27</t>
    </r>
    <r>
      <rPr>
        <sz val="16"/>
        <rFont val="方正仿宋_GBK"/>
        <charset val="134"/>
      </rPr>
      <t>万元，其中群众自筹</t>
    </r>
    <r>
      <rPr>
        <sz val="16"/>
        <rFont val="Times New Roman"/>
        <charset val="134"/>
      </rPr>
      <t>14</t>
    </r>
    <r>
      <rPr>
        <sz val="16"/>
        <rFont val="方正仿宋_GBK"/>
        <charset val="134"/>
      </rPr>
      <t>万元。三、月红寨村委会新寨小组建设生产用水蓄水池</t>
    </r>
    <r>
      <rPr>
        <sz val="16"/>
        <rFont val="Times New Roman"/>
        <charset val="134"/>
      </rPr>
      <t>2</t>
    </r>
    <r>
      <rPr>
        <sz val="16"/>
        <rFont val="方正仿宋_GBK"/>
        <charset val="134"/>
      </rPr>
      <t>个</t>
    </r>
    <r>
      <rPr>
        <sz val="16"/>
        <rFont val="Times New Roman"/>
        <charset val="134"/>
      </rPr>
      <t>200</t>
    </r>
    <r>
      <rPr>
        <sz val="16"/>
        <rFont val="方正仿宋_GBK"/>
        <charset val="134"/>
      </rPr>
      <t>立方，配套相应管网</t>
    </r>
    <r>
      <rPr>
        <sz val="16"/>
        <rFont val="Times New Roman"/>
        <charset val="134"/>
      </rPr>
      <t>1000</t>
    </r>
    <r>
      <rPr>
        <sz val="16"/>
        <rFont val="方正仿宋_GBK"/>
        <charset val="134"/>
      </rPr>
      <t>米。</t>
    </r>
  </si>
  <si>
    <t>通过打深井解决矣得村委会矣得小组、各纳甸大龙树小组群众生产生活用水难题，通过改造提水设备，增加管网配套设施，提升群众柑橘等产业生产用水，为群众降低生产成本，增加集体经济收入。</t>
  </si>
  <si>
    <t>盘江社区</t>
  </si>
  <si>
    <r>
      <rPr>
        <sz val="16"/>
        <rFont val="Times New Roman"/>
        <charset val="134"/>
      </rPr>
      <t>2025</t>
    </r>
    <r>
      <rPr>
        <sz val="16"/>
        <rFont val="方正仿宋_GBK"/>
        <charset val="134"/>
      </rPr>
      <t>年盘溪镇盘江社北门片区美丽乡村建设项目</t>
    </r>
  </si>
  <si>
    <r>
      <rPr>
        <sz val="16"/>
        <rFont val="方正仿宋_GBK"/>
        <charset val="134"/>
      </rPr>
      <t>基础设施（</t>
    </r>
    <r>
      <rPr>
        <sz val="16"/>
        <rFont val="Times New Roman"/>
        <charset val="134"/>
      </rPr>
      <t>1</t>
    </r>
    <r>
      <rPr>
        <sz val="16"/>
        <rFont val="方正仿宋_GBK"/>
        <charset val="134"/>
      </rPr>
      <t>）道路、活动场及铺地面积</t>
    </r>
    <r>
      <rPr>
        <sz val="16"/>
        <rFont val="Times New Roman"/>
        <charset val="134"/>
      </rPr>
      <t>1976</t>
    </r>
    <r>
      <rPr>
        <sz val="16"/>
        <rFont val="方正仿宋_GBK"/>
        <charset val="134"/>
      </rPr>
      <t>㎡，计划投资</t>
    </r>
    <r>
      <rPr>
        <sz val="16"/>
        <rFont val="Times New Roman"/>
        <charset val="134"/>
      </rPr>
      <t>50</t>
    </r>
    <r>
      <rPr>
        <sz val="16"/>
        <rFont val="方正仿宋_GBK"/>
        <charset val="134"/>
      </rPr>
      <t>万元；（</t>
    </r>
    <r>
      <rPr>
        <sz val="16"/>
        <rFont val="Times New Roman"/>
        <charset val="134"/>
      </rPr>
      <t>2</t>
    </r>
    <r>
      <rPr>
        <sz val="16"/>
        <rFont val="方正仿宋_GBK"/>
        <charset val="134"/>
      </rPr>
      <t>）污水管网铺设</t>
    </r>
    <r>
      <rPr>
        <sz val="16"/>
        <rFont val="Times New Roman"/>
        <charset val="134"/>
      </rPr>
      <t>527</t>
    </r>
    <r>
      <rPr>
        <sz val="16"/>
        <rFont val="方正仿宋_GBK"/>
        <charset val="134"/>
      </rPr>
      <t>米，含检查井，计划投资</t>
    </r>
    <r>
      <rPr>
        <sz val="16"/>
        <rFont val="Times New Roman"/>
        <charset val="134"/>
      </rPr>
      <t>29</t>
    </r>
    <r>
      <rPr>
        <sz val="16"/>
        <rFont val="方正仿宋_GBK"/>
        <charset val="134"/>
      </rPr>
      <t>万元；（</t>
    </r>
    <r>
      <rPr>
        <sz val="16"/>
        <rFont val="Times New Roman"/>
        <charset val="134"/>
      </rPr>
      <t>3</t>
    </r>
    <r>
      <rPr>
        <sz val="16"/>
        <rFont val="方正仿宋_GBK"/>
        <charset val="134"/>
      </rPr>
      <t>）雨水管网</t>
    </r>
    <r>
      <rPr>
        <sz val="16"/>
        <rFont val="Times New Roman"/>
        <charset val="134"/>
      </rPr>
      <t>535</t>
    </r>
    <r>
      <rPr>
        <sz val="16"/>
        <rFont val="方正仿宋_GBK"/>
        <charset val="134"/>
      </rPr>
      <t>米，含检查井，计划投资</t>
    </r>
    <r>
      <rPr>
        <sz val="16"/>
        <rFont val="Times New Roman"/>
        <charset val="134"/>
      </rPr>
      <t>30</t>
    </r>
    <r>
      <rPr>
        <sz val="16"/>
        <rFont val="方正仿宋_GBK"/>
        <charset val="134"/>
      </rPr>
      <t>万元；（</t>
    </r>
    <r>
      <rPr>
        <sz val="16"/>
        <rFont val="Times New Roman"/>
        <charset val="134"/>
      </rPr>
      <t>4</t>
    </r>
    <r>
      <rPr>
        <sz val="16"/>
        <rFont val="方正仿宋_GBK"/>
        <charset val="134"/>
      </rPr>
      <t>）公共照明设施、弱电等，计划投资</t>
    </r>
    <r>
      <rPr>
        <sz val="16"/>
        <rFont val="Times New Roman"/>
        <charset val="134"/>
      </rPr>
      <t>23</t>
    </r>
    <r>
      <rPr>
        <sz val="16"/>
        <rFont val="方正仿宋_GBK"/>
        <charset val="134"/>
      </rPr>
      <t>万元。</t>
    </r>
  </si>
  <si>
    <r>
      <rPr>
        <sz val="16"/>
        <rFont val="方正仿宋_GBK"/>
        <charset val="134"/>
      </rPr>
      <t>通过拆除</t>
    </r>
    <r>
      <rPr>
        <sz val="16"/>
        <rFont val="Times New Roman"/>
        <charset val="134"/>
      </rPr>
      <t>“</t>
    </r>
    <r>
      <rPr>
        <sz val="16"/>
        <rFont val="方正仿宋_GBK"/>
        <charset val="134"/>
      </rPr>
      <t>六必拆</t>
    </r>
    <r>
      <rPr>
        <sz val="16"/>
        <rFont val="Times New Roman"/>
        <charset val="134"/>
      </rPr>
      <t>”</t>
    </r>
    <r>
      <rPr>
        <sz val="16"/>
        <rFont val="方正仿宋_GBK"/>
        <charset val="134"/>
      </rPr>
      <t>建筑消除危房安全隐患、实施</t>
    </r>
    <r>
      <rPr>
        <sz val="16"/>
        <rFont val="Times New Roman"/>
        <charset val="134"/>
      </rPr>
      <t>“</t>
    </r>
    <r>
      <rPr>
        <sz val="16"/>
        <rFont val="方正仿宋_GBK"/>
        <charset val="134"/>
      </rPr>
      <t>八小工程</t>
    </r>
    <r>
      <rPr>
        <sz val="16"/>
        <rFont val="Times New Roman"/>
        <charset val="134"/>
      </rPr>
      <t>”</t>
    </r>
    <r>
      <rPr>
        <sz val="16"/>
        <rFont val="方正仿宋_GBK"/>
        <charset val="134"/>
      </rPr>
      <t>、污水管网铺设等工程建设，改变村内污水横流现象，提升村容村貌、整治人居环境，改变群众精神面貌，增强群众幸福感、获得感，壮大村集体经济，为乡村全面振兴奠定坚实基础。</t>
    </r>
  </si>
  <si>
    <t>磨沙塘村委会中寨村</t>
  </si>
  <si>
    <r>
      <rPr>
        <sz val="16"/>
        <rFont val="Times New Roman"/>
        <charset val="134"/>
      </rPr>
      <t>2025</t>
    </r>
    <r>
      <rPr>
        <sz val="16"/>
        <rFont val="方正仿宋_GBK"/>
        <charset val="134"/>
      </rPr>
      <t>年华宁县盘溪镇磨沙塘村委会中寨产业发展道路以工代赈建设项目</t>
    </r>
  </si>
  <si>
    <r>
      <rPr>
        <sz val="16"/>
        <rFont val="方正仿宋_GBK"/>
        <charset val="134"/>
      </rPr>
      <t>产业发展道路风化料基层长</t>
    </r>
    <r>
      <rPr>
        <sz val="16"/>
        <rFont val="Times New Roman"/>
        <charset val="134"/>
      </rPr>
      <t>1800m</t>
    </r>
    <r>
      <rPr>
        <sz val="16"/>
        <rFont val="方正仿宋_GBK"/>
        <charset val="134"/>
      </rPr>
      <t>，宽</t>
    </r>
    <r>
      <rPr>
        <sz val="16"/>
        <rFont val="Times New Roman"/>
        <charset val="134"/>
      </rPr>
      <t>3m</t>
    </r>
    <r>
      <rPr>
        <sz val="16"/>
        <rFont val="方正仿宋_GBK"/>
        <charset val="134"/>
      </rPr>
      <t>，计划投资</t>
    </r>
    <r>
      <rPr>
        <sz val="16"/>
        <rFont val="Times New Roman"/>
        <charset val="134"/>
      </rPr>
      <t>83</t>
    </r>
    <r>
      <rPr>
        <sz val="16"/>
        <rFont val="方正仿宋_GBK"/>
        <charset val="134"/>
      </rPr>
      <t>万元（含调型及</t>
    </r>
    <r>
      <rPr>
        <sz val="16"/>
        <rFont val="Times New Roman"/>
        <charset val="134"/>
      </rPr>
      <t>1800m</t>
    </r>
    <r>
      <rPr>
        <sz val="16"/>
        <rFont val="方正仿宋_GBK"/>
        <charset val="134"/>
      </rPr>
      <t>边沟）。</t>
    </r>
  </si>
  <si>
    <r>
      <rPr>
        <sz val="16"/>
        <rFont val="方正仿宋_GBK"/>
        <charset val="134"/>
      </rPr>
      <t>通过建设</t>
    </r>
    <r>
      <rPr>
        <sz val="16"/>
        <rFont val="Times New Roman"/>
        <charset val="134"/>
      </rPr>
      <t>1.8</t>
    </r>
    <r>
      <rPr>
        <sz val="16"/>
        <rFont val="方正仿宋_GBK"/>
        <charset val="134"/>
      </rPr>
      <t>公里产业发展道路，促进产业发展，改善对外运输困难，解决交通不便的问题，促进群众发展生产、增收，从而带动当地乡村的经济发展；项目实施后，为磨沙塘村委会的经济发展打下良好的基础和注入强劲动力，改善农村生产条件，加快农村经济发展，增加居民收入。</t>
    </r>
  </si>
  <si>
    <t>九甸村委会坝埂脚小组</t>
  </si>
  <si>
    <r>
      <rPr>
        <sz val="16"/>
        <rFont val="Times New Roman"/>
        <charset val="134"/>
      </rPr>
      <t>2025</t>
    </r>
    <r>
      <rPr>
        <sz val="16"/>
        <rFont val="方正仿宋_GBK"/>
        <charset val="134"/>
      </rPr>
      <t>年华宁县盘溪镇九甸村委会坝埂脚小组仓储保鲜冷链设施配套建设项目</t>
    </r>
  </si>
  <si>
    <r>
      <rPr>
        <sz val="16"/>
        <rFont val="方正仿宋_GBK"/>
        <charset val="134"/>
      </rPr>
      <t>配套面积在</t>
    </r>
    <r>
      <rPr>
        <sz val="16"/>
        <rFont val="Times New Roman"/>
        <charset val="134"/>
      </rPr>
      <t>700</t>
    </r>
    <r>
      <rPr>
        <sz val="16"/>
        <rFont val="方正仿宋_GBK"/>
        <charset val="134"/>
      </rPr>
      <t>平方米冷库</t>
    </r>
    <r>
      <rPr>
        <sz val="16"/>
        <rFont val="Times New Roman"/>
        <charset val="134"/>
      </rPr>
      <t>10</t>
    </r>
    <r>
      <rPr>
        <sz val="16"/>
        <rFont val="方正仿宋_GBK"/>
        <charset val="134"/>
      </rPr>
      <t>套，计划投资</t>
    </r>
    <r>
      <rPr>
        <sz val="16"/>
        <rFont val="Times New Roman"/>
        <charset val="134"/>
      </rPr>
      <t>100</t>
    </r>
    <r>
      <rPr>
        <sz val="16"/>
        <rFont val="方正仿宋_GBK"/>
        <charset val="134"/>
      </rPr>
      <t>万元。</t>
    </r>
  </si>
  <si>
    <r>
      <rPr>
        <sz val="16"/>
        <rFont val="方正仿宋_GBK"/>
        <charset val="134"/>
      </rPr>
      <t>通过配套</t>
    </r>
    <r>
      <rPr>
        <sz val="16"/>
        <rFont val="Times New Roman"/>
        <charset val="134"/>
      </rPr>
      <t>10</t>
    </r>
    <r>
      <rPr>
        <sz val="16"/>
        <rFont val="方正仿宋_GBK"/>
        <charset val="134"/>
      </rPr>
      <t>套冷链设施并出租，进一步壮大村集体经济收入，带动周边群众增收致富，持续壮大柑桔产业效益。</t>
    </r>
  </si>
  <si>
    <t>华溪镇</t>
  </si>
  <si>
    <t>华溪社区</t>
  </si>
  <si>
    <r>
      <rPr>
        <sz val="16"/>
        <rFont val="Times New Roman"/>
        <charset val="134"/>
      </rPr>
      <t>2025</t>
    </r>
    <r>
      <rPr>
        <sz val="16"/>
        <rFont val="方正仿宋_GBK"/>
        <charset val="134"/>
      </rPr>
      <t>年华宁县华溪镇华溪社区第六居民小组产村融合建设项目</t>
    </r>
  </si>
  <si>
    <r>
      <rPr>
        <sz val="16"/>
        <rFont val="方正仿宋_GBK"/>
        <charset val="134"/>
      </rPr>
      <t>一、产业发展设施</t>
    </r>
    <r>
      <rPr>
        <sz val="16"/>
        <rFont val="Times New Roman"/>
        <charset val="134"/>
      </rPr>
      <t>1</t>
    </r>
    <r>
      <rPr>
        <sz val="16"/>
        <rFont val="方正仿宋_GBK"/>
        <charset val="134"/>
      </rPr>
      <t>项：农产展销设施</t>
    </r>
    <r>
      <rPr>
        <sz val="16"/>
        <rFont val="Times New Roman"/>
        <charset val="134"/>
      </rPr>
      <t>16</t>
    </r>
    <r>
      <rPr>
        <sz val="16"/>
        <rFont val="方正仿宋_GBK"/>
        <charset val="134"/>
      </rPr>
      <t>套，每套</t>
    </r>
    <r>
      <rPr>
        <sz val="16"/>
        <rFont val="Times New Roman"/>
        <charset val="134"/>
      </rPr>
      <t>20</t>
    </r>
    <r>
      <rPr>
        <sz val="16"/>
        <rFont val="方正仿宋_GBK"/>
        <charset val="134"/>
      </rPr>
      <t>平方米。</t>
    </r>
    <r>
      <rPr>
        <sz val="16"/>
        <rFont val="Times New Roman"/>
        <charset val="134"/>
      </rPr>
      <t xml:space="preserve">     
</t>
    </r>
    <r>
      <rPr>
        <sz val="16"/>
        <rFont val="方正仿宋_GBK"/>
        <charset val="134"/>
      </rPr>
      <t>二、产业配套设施</t>
    </r>
    <r>
      <rPr>
        <sz val="16"/>
        <rFont val="Times New Roman"/>
        <charset val="134"/>
      </rPr>
      <t>1</t>
    </r>
    <r>
      <rPr>
        <sz val="16"/>
        <rFont val="方正仿宋_GBK"/>
        <charset val="134"/>
      </rPr>
      <t>项包括：产业发展道路改扩建</t>
    </r>
    <r>
      <rPr>
        <sz val="16"/>
        <rFont val="Times New Roman"/>
        <charset val="134"/>
      </rPr>
      <t>640</t>
    </r>
    <r>
      <rPr>
        <sz val="16"/>
        <rFont val="方正仿宋_GBK"/>
        <charset val="134"/>
      </rPr>
      <t>米（路面扩宽</t>
    </r>
    <r>
      <rPr>
        <sz val="16"/>
        <rFont val="Times New Roman"/>
        <charset val="134"/>
      </rPr>
      <t>3</t>
    </r>
    <r>
      <rPr>
        <sz val="16"/>
        <rFont val="方正仿宋_GBK"/>
        <charset val="134"/>
      </rPr>
      <t>米）；</t>
    </r>
    <r>
      <rPr>
        <sz val="16"/>
        <rFont val="Times New Roman"/>
        <charset val="134"/>
      </rPr>
      <t>DN800</t>
    </r>
    <r>
      <rPr>
        <sz val="16"/>
        <rFont val="方正仿宋_GBK"/>
        <charset val="134"/>
      </rPr>
      <t>混凝土污水管网铺设</t>
    </r>
    <r>
      <rPr>
        <sz val="16"/>
        <rFont val="Times New Roman"/>
        <charset val="134"/>
      </rPr>
      <t>700</t>
    </r>
    <r>
      <rPr>
        <sz val="16"/>
        <rFont val="方正仿宋_GBK"/>
        <charset val="134"/>
      </rPr>
      <t>米；基础照明设施</t>
    </r>
    <r>
      <rPr>
        <sz val="16"/>
        <rFont val="Times New Roman"/>
        <charset val="134"/>
      </rPr>
      <t>25</t>
    </r>
    <r>
      <rPr>
        <sz val="16"/>
        <rFont val="方正仿宋_GBK"/>
        <charset val="134"/>
      </rPr>
      <t>套</t>
    </r>
    <r>
      <rPr>
        <sz val="16"/>
        <rFont val="Times New Roman"/>
        <charset val="134"/>
      </rPr>
      <t xml:space="preserve"> </t>
    </r>
    <r>
      <rPr>
        <sz val="16"/>
        <rFont val="方正仿宋_GBK"/>
        <charset val="134"/>
      </rPr>
      <t>。</t>
    </r>
  </si>
  <si>
    <r>
      <rPr>
        <sz val="16"/>
        <rFont val="方正仿宋_GBK"/>
        <charset val="134"/>
      </rPr>
      <t>项目实施后，完善集镇区翠溪湖周边的基础设施建设，村庄的宜居宜业性进一步增强，改善集镇区居民及外来务工人员的居住环境，极大缓解交通拥堵现状，推进经济社会更好、更快发展。通过项目建设，带动集镇夜间经济发展和贫困户、监测户就业增收，预计实现每年</t>
    </r>
    <r>
      <rPr>
        <sz val="16"/>
        <rFont val="Times New Roman"/>
        <charset val="134"/>
      </rPr>
      <t>15</t>
    </r>
    <r>
      <rPr>
        <sz val="16"/>
        <rFont val="方正仿宋_GBK"/>
        <charset val="134"/>
      </rPr>
      <t>万元以上村集体经济收入。</t>
    </r>
  </si>
  <si>
    <t>杨宏敏</t>
  </si>
  <si>
    <t>县农业农村局</t>
  </si>
  <si>
    <r>
      <rPr>
        <sz val="16"/>
        <rFont val="Times New Roman"/>
        <charset val="134"/>
      </rPr>
      <t>2025</t>
    </r>
    <r>
      <rPr>
        <sz val="16"/>
        <rFont val="方正仿宋_GBK"/>
        <charset val="134"/>
      </rPr>
      <t>年华宁县华溪镇华溪社区西沙井小组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</si>
  <si>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村内道路硬化（长</t>
    </r>
    <r>
      <rPr>
        <sz val="16"/>
        <rFont val="Times New Roman"/>
        <charset val="134"/>
      </rPr>
      <t>560</t>
    </r>
    <r>
      <rPr>
        <sz val="16"/>
        <rFont val="方正仿宋_GBK"/>
        <charset val="134"/>
      </rPr>
      <t>米，宽</t>
    </r>
    <r>
      <rPr>
        <sz val="16"/>
        <rFont val="Times New Roman"/>
        <charset val="134"/>
      </rPr>
      <t>4.5</t>
    </r>
    <r>
      <rPr>
        <sz val="16"/>
        <rFont val="方正仿宋_GBK"/>
        <charset val="134"/>
      </rPr>
      <t>米）；</t>
    </r>
    <r>
      <rPr>
        <sz val="16"/>
        <rFont val="Times New Roman"/>
        <charset val="134"/>
      </rPr>
      <t>2.</t>
    </r>
    <r>
      <rPr>
        <sz val="16"/>
        <rFont val="方正仿宋_GBK"/>
        <charset val="134"/>
      </rPr>
      <t>排污管道</t>
    </r>
    <r>
      <rPr>
        <sz val="16"/>
        <rFont val="Times New Roman"/>
        <charset val="134"/>
      </rPr>
      <t>410</t>
    </r>
    <r>
      <rPr>
        <sz val="16"/>
        <rFont val="方正仿宋_GBK"/>
        <charset val="134"/>
      </rPr>
      <t>米。</t>
    </r>
  </si>
  <si>
    <t>项目实施后，完善了村内基础设施，改善了村容村貌，丰富了农村物质文明和精神文明建设，更有利于集人气、聚财气，对西沙井小组经济发展起到积极的推动作用。</t>
  </si>
  <si>
    <r>
      <rPr>
        <sz val="16"/>
        <rFont val="Times New Roman"/>
        <charset val="134"/>
      </rPr>
      <t>2025</t>
    </r>
    <r>
      <rPr>
        <sz val="16"/>
        <rFont val="方正仿宋_GBK"/>
        <charset val="134"/>
      </rPr>
      <t>年华宁县华溪镇华溪社区数字小镇水果市场片区基础设施建设项目</t>
    </r>
  </si>
  <si>
    <r>
      <rPr>
        <sz val="16"/>
        <rFont val="Times New Roman"/>
        <charset val="134"/>
      </rPr>
      <t>1.</t>
    </r>
    <r>
      <rPr>
        <sz val="16"/>
        <rFont val="方正仿宋_GBK"/>
        <charset val="134"/>
      </rPr>
      <t>水果市场内道路扩改硬化（长</t>
    </r>
    <r>
      <rPr>
        <sz val="16"/>
        <rFont val="Times New Roman"/>
        <charset val="134"/>
      </rPr>
      <t>900m</t>
    </r>
    <r>
      <rPr>
        <sz val="16"/>
        <rFont val="方正仿宋_GBK"/>
        <charset val="134"/>
      </rPr>
      <t>，宽</t>
    </r>
    <r>
      <rPr>
        <sz val="16"/>
        <rFont val="Times New Roman"/>
        <charset val="134"/>
      </rPr>
      <t>8m</t>
    </r>
    <r>
      <rPr>
        <sz val="16"/>
        <rFont val="方正仿宋_GBK"/>
        <charset val="134"/>
      </rPr>
      <t>）；</t>
    </r>
    <r>
      <rPr>
        <sz val="16"/>
        <rFont val="Times New Roman"/>
        <charset val="134"/>
      </rPr>
      <t>2.</t>
    </r>
    <r>
      <rPr>
        <sz val="16"/>
        <rFont val="方正仿宋_GBK"/>
        <charset val="134"/>
      </rPr>
      <t>污水管网埋设</t>
    </r>
    <r>
      <rPr>
        <sz val="16"/>
        <rFont val="Times New Roman"/>
        <charset val="134"/>
      </rPr>
      <t>900m</t>
    </r>
    <r>
      <rPr>
        <sz val="16"/>
        <rFont val="方正仿宋_GBK"/>
        <charset val="134"/>
      </rPr>
      <t>；</t>
    </r>
    <r>
      <rPr>
        <sz val="16"/>
        <rFont val="Times New Roman"/>
        <charset val="134"/>
      </rPr>
      <t>3.</t>
    </r>
    <r>
      <rPr>
        <sz val="16"/>
        <rFont val="方正仿宋_GBK"/>
        <charset val="134"/>
      </rPr>
      <t>基础照明设施</t>
    </r>
    <r>
      <rPr>
        <sz val="16"/>
        <rFont val="Times New Roman"/>
        <charset val="134"/>
      </rPr>
      <t>20</t>
    </r>
    <r>
      <rPr>
        <sz val="16"/>
        <rFont val="方正仿宋_GBK"/>
        <charset val="134"/>
      </rPr>
      <t>套。</t>
    </r>
  </si>
  <si>
    <t>项目实施后，大大改善水果批发交易市场的基础设施建设，改善水果批发市场内交通运输的压力，更加有利于水果交易，通过华溪社区华溪社区数字小镇水果市场基础设施的建设，提高土地综合利用效益，群众水果交易场所将得到大幅改善，推进经济社会更好、更快的发展，极大程度上改善水果交易的环境，避免交通拥堵。</t>
  </si>
  <si>
    <t>独家村村委会</t>
  </si>
  <si>
    <r>
      <rPr>
        <sz val="16"/>
        <rFont val="Times New Roman"/>
        <charset val="134"/>
      </rPr>
      <t>2025</t>
    </r>
    <r>
      <rPr>
        <sz val="16"/>
        <rFont val="方正仿宋_GBK"/>
        <charset val="134"/>
      </rPr>
      <t>年华宁县华溪镇独家村村委会二亩地小组美丽乡村建设项目</t>
    </r>
  </si>
  <si>
    <r>
      <rPr>
        <sz val="16"/>
        <rFont val="Times New Roman"/>
        <charset val="134"/>
      </rPr>
      <t>1.</t>
    </r>
    <r>
      <rPr>
        <sz val="16"/>
        <rFont val="方正仿宋_GBK"/>
        <charset val="134"/>
      </rPr>
      <t>硬化路面（长</t>
    </r>
    <r>
      <rPr>
        <sz val="16"/>
        <rFont val="Times New Roman"/>
        <charset val="134"/>
      </rPr>
      <t>500</t>
    </r>
    <r>
      <rPr>
        <sz val="16"/>
        <rFont val="方正仿宋_GBK"/>
        <charset val="134"/>
      </rPr>
      <t>米，宽</t>
    </r>
    <r>
      <rPr>
        <sz val="16"/>
        <rFont val="Times New Roman"/>
        <charset val="134"/>
      </rPr>
      <t>6</t>
    </r>
    <r>
      <rPr>
        <sz val="16"/>
        <rFont val="方正仿宋_GBK"/>
        <charset val="134"/>
      </rPr>
      <t>米）；</t>
    </r>
    <r>
      <rPr>
        <sz val="16"/>
        <rFont val="Times New Roman"/>
        <charset val="134"/>
      </rPr>
      <t>2.</t>
    </r>
    <r>
      <rPr>
        <sz val="16"/>
        <rFont val="方正仿宋_GBK"/>
        <charset val="134"/>
      </rPr>
      <t>排污管道总管</t>
    </r>
    <r>
      <rPr>
        <sz val="16"/>
        <rFont val="Times New Roman"/>
        <charset val="134"/>
      </rPr>
      <t>250</t>
    </r>
    <r>
      <rPr>
        <sz val="16"/>
        <rFont val="方正仿宋_GBK"/>
        <charset val="134"/>
      </rPr>
      <t>米，支管</t>
    </r>
    <r>
      <rPr>
        <sz val="16"/>
        <rFont val="Times New Roman"/>
        <charset val="134"/>
      </rPr>
      <t>300</t>
    </r>
    <r>
      <rPr>
        <sz val="16"/>
        <rFont val="方正仿宋_GBK"/>
        <charset val="134"/>
      </rPr>
      <t>米；</t>
    </r>
    <r>
      <rPr>
        <sz val="16"/>
        <rFont val="Times New Roman"/>
        <charset val="134"/>
      </rPr>
      <t>3.</t>
    </r>
    <r>
      <rPr>
        <sz val="16"/>
        <rFont val="方正仿宋_GBK"/>
        <charset val="134"/>
      </rPr>
      <t>村内污水集中处理站</t>
    </r>
    <r>
      <rPr>
        <sz val="16"/>
        <rFont val="Times New Roman"/>
        <charset val="134"/>
      </rPr>
      <t>1</t>
    </r>
    <r>
      <rPr>
        <sz val="16"/>
        <rFont val="方正仿宋_GBK"/>
        <charset val="134"/>
      </rPr>
      <t>项；</t>
    </r>
    <r>
      <rPr>
        <sz val="16"/>
        <rFont val="Times New Roman"/>
        <charset val="134"/>
      </rPr>
      <t>4.</t>
    </r>
    <r>
      <rPr>
        <sz val="16"/>
        <rFont val="方正仿宋_GBK"/>
        <charset val="134"/>
      </rPr>
      <t>基础照明设施</t>
    </r>
    <r>
      <rPr>
        <sz val="16"/>
        <rFont val="Times New Roman"/>
        <charset val="134"/>
      </rPr>
      <t>20</t>
    </r>
    <r>
      <rPr>
        <sz val="16"/>
        <rFont val="方正仿宋_GBK"/>
        <charset val="134"/>
      </rPr>
      <t>套。</t>
    </r>
  </si>
  <si>
    <t>项目实施后，完善了村内基础设施，改善了村容村貌，丰富了农村物质文明和精神文明建设，更有利于集人气、聚财气，对二亩地小组经济发展起到积极的推动作用。</t>
  </si>
  <si>
    <t>通红甸乡</t>
  </si>
  <si>
    <t>大婆左村委会</t>
  </si>
  <si>
    <r>
      <rPr>
        <sz val="16"/>
        <rFont val="Times New Roman"/>
        <charset val="134"/>
      </rPr>
      <t>2025</t>
    </r>
    <r>
      <rPr>
        <sz val="16"/>
        <rFont val="方正仿宋_GBK"/>
        <charset val="134"/>
      </rPr>
      <t>年华宁县通红甸乡大婆左村委会塘子小组产业发展配套设施建设项目</t>
    </r>
  </si>
  <si>
    <r>
      <rPr>
        <sz val="16"/>
        <rFont val="方正仿宋_GBK"/>
        <charset val="134"/>
      </rPr>
      <t>产业发展道路建设：</t>
    </r>
    <r>
      <rPr>
        <sz val="16"/>
        <rFont val="Times New Roman"/>
        <charset val="134"/>
      </rPr>
      <t>1.</t>
    </r>
    <r>
      <rPr>
        <sz val="16"/>
        <rFont val="方正仿宋_GBK"/>
        <charset val="134"/>
      </rPr>
      <t>产业道路建设</t>
    </r>
    <r>
      <rPr>
        <sz val="16"/>
        <rFont val="Times New Roman"/>
        <charset val="134"/>
      </rPr>
      <t>500</t>
    </r>
    <r>
      <rPr>
        <sz val="16"/>
        <rFont val="方正仿宋_GBK"/>
        <charset val="134"/>
      </rPr>
      <t>米，宽</t>
    </r>
    <r>
      <rPr>
        <sz val="16"/>
        <rFont val="Times New Roman"/>
        <charset val="134"/>
      </rPr>
      <t>4</t>
    </r>
    <r>
      <rPr>
        <sz val="16"/>
        <rFont val="方正仿宋_GBK"/>
        <charset val="134"/>
      </rPr>
      <t>米；</t>
    </r>
    <r>
      <rPr>
        <sz val="16"/>
        <rFont val="Times New Roman"/>
        <charset val="134"/>
      </rPr>
      <t>2.</t>
    </r>
    <r>
      <rPr>
        <sz val="16"/>
        <rFont val="方正仿宋_GBK"/>
        <charset val="134"/>
      </rPr>
      <t>毛石混凝土挡墙支砌</t>
    </r>
    <r>
      <rPr>
        <sz val="16"/>
        <rFont val="Times New Roman"/>
        <charset val="134"/>
      </rPr>
      <t>316.20</t>
    </r>
    <r>
      <rPr>
        <sz val="16"/>
        <rFont val="方正仿宋_GBK"/>
        <charset val="134"/>
      </rPr>
      <t>立方米；边沟支砌</t>
    </r>
    <r>
      <rPr>
        <sz val="16"/>
        <rFont val="Times New Roman"/>
        <charset val="134"/>
      </rPr>
      <t>300</t>
    </r>
    <r>
      <rPr>
        <sz val="16"/>
        <rFont val="方正仿宋_GBK"/>
        <charset val="134"/>
      </rPr>
      <t>米；村内道路建设：</t>
    </r>
    <r>
      <rPr>
        <sz val="16"/>
        <rFont val="Times New Roman"/>
        <charset val="134"/>
      </rPr>
      <t>1.</t>
    </r>
    <r>
      <rPr>
        <sz val="16"/>
        <rFont val="方正仿宋_GBK"/>
        <charset val="134"/>
      </rPr>
      <t>村内道路建设</t>
    </r>
    <r>
      <rPr>
        <sz val="16"/>
        <rFont val="Times New Roman"/>
        <charset val="134"/>
      </rPr>
      <t>300</t>
    </r>
    <r>
      <rPr>
        <sz val="16"/>
        <rFont val="方正仿宋_GBK"/>
        <charset val="134"/>
      </rPr>
      <t>米，宽</t>
    </r>
    <r>
      <rPr>
        <sz val="16"/>
        <rFont val="Times New Roman"/>
        <charset val="134"/>
      </rPr>
      <t>4</t>
    </r>
    <r>
      <rPr>
        <sz val="16"/>
        <rFont val="方正仿宋_GBK"/>
        <charset val="134"/>
      </rPr>
      <t>米；</t>
    </r>
    <r>
      <rPr>
        <sz val="16"/>
        <rFont val="Times New Roman"/>
        <charset val="134"/>
      </rPr>
      <t>2.</t>
    </r>
    <r>
      <rPr>
        <sz val="16"/>
        <rFont val="方正仿宋_GBK"/>
        <charset val="134"/>
      </rPr>
      <t>道路挡土墙支砌</t>
    </r>
    <r>
      <rPr>
        <sz val="16"/>
        <rFont val="Times New Roman"/>
        <charset val="134"/>
      </rPr>
      <t>175.21</t>
    </r>
    <r>
      <rPr>
        <sz val="16"/>
        <rFont val="方正仿宋_GBK"/>
        <charset val="134"/>
      </rPr>
      <t>立方米。</t>
    </r>
  </si>
  <si>
    <t>项目的实施将补齐产业基础设施的短板，有效改善人居环境，助力生态振兴，以点带面引领少数民族聚集区实现产业兴旺、生态宜居、乡风文明、治理有效、生活富裕作出示范和样板。</t>
  </si>
  <si>
    <t>增产增收、其他</t>
  </si>
  <si>
    <t>邹天聪</t>
  </si>
  <si>
    <t>小得勒村委会</t>
  </si>
  <si>
    <r>
      <rPr>
        <sz val="16"/>
        <rFont val="Times New Roman"/>
        <charset val="134"/>
      </rPr>
      <t>2025</t>
    </r>
    <r>
      <rPr>
        <sz val="16"/>
        <rFont val="方正仿宋_GBK"/>
        <charset val="134"/>
      </rPr>
      <t>年华宁县通红甸乡长田小组美丽乡村建设项目</t>
    </r>
  </si>
  <si>
    <r>
      <rPr>
        <sz val="16"/>
        <rFont val="方正仿宋_GBK"/>
        <charset val="134"/>
      </rPr>
      <t>进村道路扩改建设</t>
    </r>
    <r>
      <rPr>
        <sz val="16"/>
        <rFont val="Times New Roman"/>
        <charset val="134"/>
      </rPr>
      <t>2000</t>
    </r>
    <r>
      <rPr>
        <sz val="16"/>
        <rFont val="方正仿宋_GBK"/>
        <charset val="134"/>
      </rPr>
      <t>㎡、道路支护</t>
    </r>
    <r>
      <rPr>
        <sz val="16"/>
        <rFont val="Times New Roman"/>
        <charset val="134"/>
      </rPr>
      <t>750</t>
    </r>
    <r>
      <rPr>
        <sz val="16"/>
        <rFont val="方正仿宋_GBK"/>
        <charset val="134"/>
      </rPr>
      <t>㎡，路灯</t>
    </r>
    <r>
      <rPr>
        <sz val="16"/>
        <rFont val="Times New Roman"/>
        <charset val="134"/>
      </rPr>
      <t>12</t>
    </r>
    <r>
      <rPr>
        <sz val="16"/>
        <rFont val="方正仿宋_GBK"/>
        <charset val="134"/>
      </rPr>
      <t>盏，村内道路建设</t>
    </r>
    <r>
      <rPr>
        <sz val="16"/>
        <rFont val="Times New Roman"/>
        <charset val="134"/>
      </rPr>
      <t>1200</t>
    </r>
    <r>
      <rPr>
        <sz val="16"/>
        <rFont val="方正仿宋_GBK"/>
        <charset val="134"/>
      </rPr>
      <t>㎡，安全栏杆</t>
    </r>
    <r>
      <rPr>
        <sz val="16"/>
        <rFont val="Times New Roman"/>
        <charset val="134"/>
      </rPr>
      <t>200m,</t>
    </r>
    <r>
      <rPr>
        <sz val="16"/>
        <rFont val="方正仿宋_GBK"/>
        <charset val="134"/>
      </rPr>
      <t>污水管网</t>
    </r>
    <r>
      <rPr>
        <sz val="16"/>
        <rFont val="Times New Roman"/>
        <charset val="134"/>
      </rPr>
      <t>200m</t>
    </r>
    <r>
      <rPr>
        <sz val="16"/>
        <rFont val="方正仿宋_GBK"/>
        <charset val="134"/>
      </rPr>
      <t>，污水处理池</t>
    </r>
    <r>
      <rPr>
        <sz val="16"/>
        <rFont val="Times New Roman"/>
        <charset val="134"/>
      </rPr>
      <t>1</t>
    </r>
    <r>
      <rPr>
        <sz val="16"/>
        <rFont val="方正仿宋_GBK"/>
        <charset val="134"/>
      </rPr>
      <t>座。</t>
    </r>
  </si>
  <si>
    <t>建设宜居宜业和美乡村是推进乡村全面振兴的必然要求，通过对长田小组基础设施建设，聚焦提升了人居环境舒适度、优势产业集聚度、基础设施完备度、公共服务便利度、乡村社会善治度，因地制宜、分类施策，持续推进宜居宜业和美乡村建设。</t>
  </si>
  <si>
    <t>15758116046</t>
  </si>
  <si>
    <t>所梅早村委会</t>
  </si>
  <si>
    <r>
      <rPr>
        <sz val="16"/>
        <rFont val="Times New Roman"/>
        <charset val="134"/>
      </rPr>
      <t>2025</t>
    </r>
    <r>
      <rPr>
        <sz val="16"/>
        <rFont val="方正仿宋_GBK"/>
        <charset val="134"/>
      </rPr>
      <t>年华宁县通红甸乡么波冲民族旅游产业配套设施建设项目</t>
    </r>
  </si>
  <si>
    <r>
      <rPr>
        <sz val="16"/>
        <rFont val="方正仿宋_GBK"/>
        <charset val="134"/>
      </rPr>
      <t>产业道路建设</t>
    </r>
    <r>
      <rPr>
        <sz val="16"/>
        <rFont val="Times New Roman"/>
        <charset val="134"/>
      </rPr>
      <t>5600</t>
    </r>
    <r>
      <rPr>
        <sz val="16"/>
        <rFont val="方正仿宋_GBK"/>
        <charset val="134"/>
      </rPr>
      <t>㎡，安全栏杆安装</t>
    </r>
    <r>
      <rPr>
        <sz val="16"/>
        <rFont val="Times New Roman"/>
        <charset val="134"/>
      </rPr>
      <t>200m</t>
    </r>
    <r>
      <rPr>
        <sz val="16"/>
        <rFont val="方正仿宋_GBK"/>
        <charset val="134"/>
      </rPr>
      <t>，太阳能路灯</t>
    </r>
    <r>
      <rPr>
        <sz val="16"/>
        <rFont val="Times New Roman"/>
        <charset val="134"/>
      </rPr>
      <t>20</t>
    </r>
    <r>
      <rPr>
        <sz val="16"/>
        <rFont val="方正仿宋_GBK"/>
        <charset val="134"/>
      </rPr>
      <t>盏，涵洞：沉沙池</t>
    </r>
    <r>
      <rPr>
        <sz val="16"/>
        <rFont val="Times New Roman"/>
        <charset val="134"/>
      </rPr>
      <t>1</t>
    </r>
    <r>
      <rPr>
        <sz val="16"/>
        <rFont val="方正仿宋_GBK"/>
        <charset val="134"/>
      </rPr>
      <t>个、消力池污水</t>
    </r>
    <r>
      <rPr>
        <sz val="16"/>
        <rFont val="Times New Roman"/>
        <charset val="134"/>
      </rPr>
      <t>1</t>
    </r>
    <r>
      <rPr>
        <sz val="16"/>
        <rFont val="方正仿宋_GBK"/>
        <charset val="134"/>
      </rPr>
      <t>个、排洪管道</t>
    </r>
    <r>
      <rPr>
        <sz val="16"/>
        <rFont val="Times New Roman"/>
        <charset val="134"/>
      </rPr>
      <t>86m</t>
    </r>
    <r>
      <rPr>
        <sz val="16"/>
        <rFont val="方正仿宋_GBK"/>
        <charset val="134"/>
      </rPr>
      <t>，支护结构</t>
    </r>
    <r>
      <rPr>
        <sz val="16"/>
        <rFont val="Times New Roman"/>
        <charset val="134"/>
      </rPr>
      <t>2100m³</t>
    </r>
    <r>
      <rPr>
        <sz val="16"/>
        <rFont val="方正仿宋_GBK"/>
        <charset val="134"/>
      </rPr>
      <t>，游客集散场地平整</t>
    </r>
    <r>
      <rPr>
        <sz val="16"/>
        <rFont val="Times New Roman"/>
        <charset val="134"/>
      </rPr>
      <t>3000</t>
    </r>
    <r>
      <rPr>
        <sz val="16"/>
        <rFont val="方正仿宋_GBK"/>
        <charset val="134"/>
      </rPr>
      <t>㎡</t>
    </r>
  </si>
  <si>
    <t>通过其独特的自然资源、乡土风情，发展形式多样、特色鲜明的少数民族文化产业、观光农业休闲产业，将改善么波冲文旅产业基础设施，实现特色民居和高山草甸农旅产业发展，促进群众增收。</t>
  </si>
  <si>
    <t>通红甸社区</t>
  </si>
  <si>
    <r>
      <rPr>
        <sz val="16"/>
        <rFont val="Times New Roman"/>
        <charset val="134"/>
      </rPr>
      <t>2025</t>
    </r>
    <r>
      <rPr>
        <sz val="16"/>
        <rFont val="方正仿宋_GBK"/>
        <charset val="134"/>
      </rPr>
      <t>年华宁县通红甸乡通红甸小组产业发展配套设施建设项目</t>
    </r>
  </si>
  <si>
    <r>
      <rPr>
        <sz val="16"/>
        <rFont val="方正仿宋_GBK"/>
        <charset val="134"/>
      </rPr>
      <t>产业发展配套设施建设：产业道路建设</t>
    </r>
    <r>
      <rPr>
        <sz val="16"/>
        <rFont val="Times New Roman"/>
        <charset val="134"/>
      </rPr>
      <t>3800</t>
    </r>
    <r>
      <rPr>
        <sz val="16"/>
        <rFont val="方正仿宋_GBK"/>
        <charset val="134"/>
      </rPr>
      <t>㎡，支护工程</t>
    </r>
    <r>
      <rPr>
        <sz val="16"/>
        <rFont val="Times New Roman"/>
        <charset val="134"/>
      </rPr>
      <t xml:space="preserve"> 1800m³</t>
    </r>
    <r>
      <rPr>
        <sz val="16"/>
        <rFont val="方正仿宋_GBK"/>
        <charset val="134"/>
      </rPr>
      <t>安全栏杆安装</t>
    </r>
    <r>
      <rPr>
        <sz val="16"/>
        <rFont val="Times New Roman"/>
        <charset val="134"/>
      </rPr>
      <t>300m</t>
    </r>
    <r>
      <rPr>
        <sz val="16"/>
        <rFont val="方正仿宋_GBK"/>
        <charset val="134"/>
      </rPr>
      <t>，太阳能路灯</t>
    </r>
    <r>
      <rPr>
        <sz val="16"/>
        <rFont val="Times New Roman"/>
        <charset val="134"/>
      </rPr>
      <t>12</t>
    </r>
    <r>
      <rPr>
        <sz val="16"/>
        <rFont val="方正仿宋_GBK"/>
        <charset val="134"/>
      </rPr>
      <t>盏，人行楼梯浇筑</t>
    </r>
    <r>
      <rPr>
        <sz val="16"/>
        <rFont val="Times New Roman"/>
        <charset val="134"/>
      </rPr>
      <t>50</t>
    </r>
    <r>
      <rPr>
        <sz val="16"/>
        <rFont val="方正仿宋_GBK"/>
        <charset val="134"/>
      </rPr>
      <t>㎡，排污沟</t>
    </r>
    <r>
      <rPr>
        <sz val="16"/>
        <rFont val="Times New Roman"/>
        <charset val="134"/>
      </rPr>
      <t>300m</t>
    </r>
    <r>
      <rPr>
        <sz val="16"/>
        <rFont val="方正仿宋_GBK"/>
        <charset val="134"/>
      </rPr>
      <t>，土方开挖</t>
    </r>
    <r>
      <rPr>
        <sz val="16"/>
        <rFont val="Times New Roman"/>
        <charset val="134"/>
      </rPr>
      <t>15000m³</t>
    </r>
    <r>
      <rPr>
        <sz val="16"/>
        <rFont val="方正仿宋_GBK"/>
        <charset val="134"/>
      </rPr>
      <t>，土方回填</t>
    </r>
    <r>
      <rPr>
        <sz val="16"/>
        <rFont val="Times New Roman"/>
        <charset val="134"/>
      </rPr>
      <t>6000m³</t>
    </r>
  </si>
  <si>
    <t>通过产业发展配套设施的完善，实现通红甸小组产业发展与文化、环境和风貌协调发展；同时改善人居环境，丰富生态文明建设，带动柑橘产业发展，带动民俗文化传承，有利于一二三产业的融合发展，激活农村发展的潜力和内生动力，实现通红甸小组社会、经济、生态、文化的跨越发展。</t>
  </si>
  <si>
    <r>
      <rPr>
        <sz val="16"/>
        <rFont val="Times New Roman"/>
        <charset val="134"/>
      </rPr>
      <t>2025</t>
    </r>
    <r>
      <rPr>
        <sz val="16"/>
        <rFont val="方正仿宋_GBK"/>
        <charset val="134"/>
      </rPr>
      <t>年华宁县通红甸乡通红甸社区产业配套设施建设项目</t>
    </r>
  </si>
  <si>
    <r>
      <rPr>
        <sz val="16"/>
        <rFont val="方正仿宋_GBK"/>
        <charset val="134"/>
      </rPr>
      <t>（</t>
    </r>
    <r>
      <rPr>
        <sz val="16"/>
        <rFont val="Times New Roman"/>
        <charset val="134"/>
      </rPr>
      <t>1</t>
    </r>
    <r>
      <rPr>
        <sz val="16"/>
        <rFont val="方正仿宋_GBK"/>
        <charset val="134"/>
      </rPr>
      <t>）管网铺设包含：</t>
    </r>
    <r>
      <rPr>
        <sz val="16"/>
        <rFont val="Times New Roman"/>
        <charset val="134"/>
      </rPr>
      <t>DN200</t>
    </r>
    <r>
      <rPr>
        <sz val="16"/>
        <rFont val="方正仿宋_GBK"/>
        <charset val="134"/>
      </rPr>
      <t>国标镀锌管铺设</t>
    </r>
    <r>
      <rPr>
        <sz val="16"/>
        <rFont val="Times New Roman"/>
        <charset val="134"/>
      </rPr>
      <t>4800</t>
    </r>
    <r>
      <rPr>
        <sz val="16"/>
        <rFont val="方正仿宋_GBK"/>
        <charset val="134"/>
      </rPr>
      <t>米（含法兰盘等）、</t>
    </r>
    <r>
      <rPr>
        <sz val="16"/>
        <rFont val="Times New Roman"/>
        <charset val="134"/>
      </rPr>
      <t>DN200</t>
    </r>
    <r>
      <rPr>
        <sz val="16"/>
        <rFont val="方正仿宋_GBK"/>
        <charset val="134"/>
      </rPr>
      <t>铜闸阀</t>
    </r>
    <r>
      <rPr>
        <sz val="16"/>
        <rFont val="Times New Roman"/>
        <charset val="134"/>
      </rPr>
      <t>3</t>
    </r>
    <r>
      <rPr>
        <sz val="16"/>
        <rFont val="方正仿宋_GBK"/>
        <charset val="134"/>
      </rPr>
      <t>个、零星砌体（埋石混凝土支座）</t>
    </r>
    <r>
      <rPr>
        <sz val="16"/>
        <rFont val="Times New Roman"/>
        <charset val="134"/>
      </rPr>
      <t>30</t>
    </r>
    <r>
      <rPr>
        <sz val="16"/>
        <rFont val="方正仿宋_GBK"/>
        <charset val="134"/>
      </rPr>
      <t>个、</t>
    </r>
    <r>
      <rPr>
        <sz val="16"/>
        <rFont val="Times New Roman"/>
        <charset val="134"/>
      </rPr>
      <t>C25</t>
    </r>
    <r>
      <rPr>
        <sz val="16"/>
        <rFont val="方正仿宋_GBK"/>
        <charset val="134"/>
      </rPr>
      <t>混凝土</t>
    </r>
    <r>
      <rPr>
        <sz val="16"/>
        <rFont val="Times New Roman"/>
        <charset val="134"/>
      </rPr>
      <t>5.64</t>
    </r>
    <r>
      <rPr>
        <sz val="16"/>
        <rFont val="方正仿宋_GBK"/>
        <charset val="134"/>
      </rPr>
      <t>立方米。（</t>
    </r>
    <r>
      <rPr>
        <sz val="16"/>
        <rFont val="Times New Roman"/>
        <charset val="134"/>
      </rPr>
      <t>2</t>
    </r>
    <r>
      <rPr>
        <sz val="16"/>
        <rFont val="方正仿宋_GBK"/>
        <charset val="134"/>
      </rPr>
      <t>）</t>
    </r>
    <r>
      <rPr>
        <sz val="16"/>
        <rFont val="Times New Roman"/>
        <charset val="134"/>
      </rPr>
      <t>1000</t>
    </r>
    <r>
      <rPr>
        <sz val="16"/>
        <rFont val="方正仿宋_GBK"/>
        <charset val="134"/>
      </rPr>
      <t>立方米水池一座包含：挖沟坑（槽）土方</t>
    </r>
    <r>
      <rPr>
        <sz val="16"/>
        <rFont val="Times New Roman"/>
        <charset val="134"/>
      </rPr>
      <t>1706</t>
    </r>
    <r>
      <rPr>
        <sz val="16"/>
        <rFont val="方正仿宋_GBK"/>
        <charset val="134"/>
      </rPr>
      <t>立方米、土方回填</t>
    </r>
    <r>
      <rPr>
        <sz val="16"/>
        <rFont val="Times New Roman"/>
        <charset val="134"/>
      </rPr>
      <t>125</t>
    </r>
    <r>
      <rPr>
        <sz val="16"/>
        <rFont val="方正仿宋_GBK"/>
        <charset val="134"/>
      </rPr>
      <t>立方米、余方弃置</t>
    </r>
    <r>
      <rPr>
        <sz val="16"/>
        <rFont val="Times New Roman"/>
        <charset val="134"/>
      </rPr>
      <t>201.2</t>
    </r>
    <r>
      <rPr>
        <sz val="16"/>
        <rFont val="方正仿宋_GBK"/>
        <charset val="134"/>
      </rPr>
      <t>立方米、现浇构件钢筋</t>
    </r>
    <r>
      <rPr>
        <sz val="16"/>
        <rFont val="Times New Roman"/>
        <charset val="134"/>
      </rPr>
      <t>9.974</t>
    </r>
    <r>
      <rPr>
        <sz val="16"/>
        <rFont val="方正仿宋_GBK"/>
        <charset val="134"/>
      </rPr>
      <t>吨、现浇构件钢筋</t>
    </r>
    <r>
      <rPr>
        <sz val="16"/>
        <rFont val="Times New Roman"/>
        <charset val="134"/>
      </rPr>
      <t>4.307</t>
    </r>
    <r>
      <rPr>
        <sz val="16"/>
        <rFont val="方正仿宋_GBK"/>
        <charset val="134"/>
      </rPr>
      <t>吨、现浇构件钢筋</t>
    </r>
    <r>
      <rPr>
        <sz val="16"/>
        <rFont val="Times New Roman"/>
        <charset val="134"/>
      </rPr>
      <t>0.674</t>
    </r>
    <r>
      <rPr>
        <sz val="16"/>
        <rFont val="方正仿宋_GBK"/>
        <charset val="134"/>
      </rPr>
      <t>吨、混凝土池壁、池底</t>
    </r>
    <r>
      <rPr>
        <sz val="16"/>
        <rFont val="Times New Roman"/>
        <charset val="134"/>
      </rPr>
      <t>178</t>
    </r>
    <r>
      <rPr>
        <sz val="16"/>
        <rFont val="方正仿宋_GBK"/>
        <charset val="134"/>
      </rPr>
      <t>立方米、垫层</t>
    </r>
    <r>
      <rPr>
        <sz val="16"/>
        <rFont val="Times New Roman"/>
        <charset val="134"/>
      </rPr>
      <t>55.24</t>
    </r>
    <r>
      <rPr>
        <sz val="16"/>
        <rFont val="方正仿宋_GBK"/>
        <charset val="134"/>
      </rPr>
      <t>立方米、砂浆找平层</t>
    </r>
    <r>
      <rPr>
        <sz val="16"/>
        <rFont val="Times New Roman"/>
        <charset val="134"/>
      </rPr>
      <t>502.4</t>
    </r>
    <r>
      <rPr>
        <sz val="16"/>
        <rFont val="方正仿宋_GBK"/>
        <charset val="134"/>
      </rPr>
      <t>平方米、楼（地）面涂膜防水</t>
    </r>
    <r>
      <rPr>
        <sz val="16"/>
        <rFont val="Times New Roman"/>
        <charset val="134"/>
      </rPr>
      <t>502.4</t>
    </r>
    <r>
      <rPr>
        <sz val="16"/>
        <rFont val="方正仿宋_GBK"/>
        <charset val="134"/>
      </rPr>
      <t>平方米，排水沟、溢水管、进水管</t>
    </r>
    <r>
      <rPr>
        <sz val="16"/>
        <rFont val="Times New Roman"/>
        <charset val="134"/>
      </rPr>
      <t>5</t>
    </r>
    <r>
      <rPr>
        <sz val="16"/>
        <rFont val="方正仿宋_GBK"/>
        <charset val="134"/>
      </rPr>
      <t>米、模板</t>
    </r>
    <r>
      <rPr>
        <sz val="16"/>
        <rFont val="Times New Roman"/>
        <charset val="134"/>
      </rPr>
      <t>601.5</t>
    </r>
    <r>
      <rPr>
        <sz val="16"/>
        <rFont val="方正仿宋_GBK"/>
        <charset val="134"/>
      </rPr>
      <t>平方米。（</t>
    </r>
    <r>
      <rPr>
        <sz val="16"/>
        <rFont val="Times New Roman"/>
        <charset val="134"/>
      </rPr>
      <t>3</t>
    </r>
    <r>
      <rPr>
        <sz val="16"/>
        <rFont val="方正仿宋_GBK"/>
        <charset val="134"/>
      </rPr>
      <t>）抽水设备包含：自平衡多级离心泵</t>
    </r>
    <r>
      <rPr>
        <sz val="16"/>
        <rFont val="Times New Roman"/>
        <charset val="134"/>
      </rPr>
      <t>2</t>
    </r>
    <r>
      <rPr>
        <sz val="16"/>
        <rFont val="方正仿宋_GBK"/>
        <charset val="134"/>
      </rPr>
      <t>台、变频启动柜</t>
    </r>
    <r>
      <rPr>
        <sz val="16"/>
        <rFont val="Times New Roman"/>
        <charset val="134"/>
      </rPr>
      <t>2</t>
    </r>
    <r>
      <rPr>
        <sz val="16"/>
        <rFont val="方正仿宋_GBK"/>
        <charset val="134"/>
      </rPr>
      <t>套、电力投资</t>
    </r>
    <r>
      <rPr>
        <sz val="16"/>
        <rFont val="Times New Roman"/>
        <charset val="134"/>
      </rPr>
      <t>2</t>
    </r>
    <r>
      <rPr>
        <sz val="16"/>
        <rFont val="方正仿宋_GBK"/>
        <charset val="134"/>
      </rPr>
      <t>台、抽水机房</t>
    </r>
    <r>
      <rPr>
        <sz val="16"/>
        <rFont val="Times New Roman"/>
        <charset val="134"/>
      </rPr>
      <t>1</t>
    </r>
    <r>
      <rPr>
        <sz val="16"/>
        <rFont val="方正仿宋_GBK"/>
        <charset val="134"/>
      </rPr>
      <t>间。</t>
    </r>
  </si>
  <si>
    <t>水利工程的稳步发展，保障了广大农村人民群众生产用水，同时有效灌溉面积也大大提升，在干旱的季节活年份，满足群众农业生产对用水的需求，解决了社会发展的后顾之忧，推动社会进步，项目实施解决了广大农村人民群众生产用水难的问题。</t>
  </si>
  <si>
    <t>山羊母村委会</t>
  </si>
  <si>
    <r>
      <rPr>
        <sz val="16"/>
        <rFont val="Times New Roman"/>
        <charset val="134"/>
      </rPr>
      <t>2025</t>
    </r>
    <r>
      <rPr>
        <sz val="16"/>
        <rFont val="方正仿宋_GBK"/>
        <charset val="134"/>
      </rPr>
      <t>年华宁县通红甸乡新发寨红色文化旅游配套基础设施建设项目</t>
    </r>
  </si>
  <si>
    <r>
      <rPr>
        <sz val="16"/>
        <rFont val="方正仿宋_GBK"/>
        <charset val="134"/>
      </rPr>
      <t>活动场地修建：</t>
    </r>
    <r>
      <rPr>
        <sz val="16"/>
        <rFont val="Times New Roman"/>
        <charset val="134"/>
      </rPr>
      <t>600</t>
    </r>
    <r>
      <rPr>
        <sz val="16"/>
        <rFont val="方正仿宋_GBK"/>
        <charset val="134"/>
      </rPr>
      <t>平方米，场地碎石回填面层，场地土方回填，场地支护；人行步道修建：块石人行路面（路宽</t>
    </r>
    <r>
      <rPr>
        <sz val="16"/>
        <rFont val="Times New Roman"/>
        <charset val="134"/>
      </rPr>
      <t>4</t>
    </r>
    <r>
      <rPr>
        <sz val="16"/>
        <rFont val="方正仿宋_GBK"/>
        <charset val="134"/>
      </rPr>
      <t>米，长</t>
    </r>
    <r>
      <rPr>
        <sz val="16"/>
        <rFont val="Times New Roman"/>
        <charset val="134"/>
      </rPr>
      <t>250</t>
    </r>
    <r>
      <rPr>
        <sz val="16"/>
        <rFont val="方正仿宋_GBK"/>
        <charset val="134"/>
      </rPr>
      <t>米），路床混凝土路肩，排水沟，毛石堆砌挡墙，路段支护，舍身崖群雕支护，安全栏杆；卫生公厕一座：建设</t>
    </r>
    <r>
      <rPr>
        <sz val="16"/>
        <rFont val="Times New Roman"/>
        <charset val="134"/>
      </rPr>
      <t>2</t>
    </r>
    <r>
      <rPr>
        <sz val="16"/>
        <rFont val="方正仿宋_GBK"/>
        <charset val="134"/>
      </rPr>
      <t>男</t>
    </r>
    <r>
      <rPr>
        <sz val="16"/>
        <rFont val="Times New Roman"/>
        <charset val="134"/>
      </rPr>
      <t>2</t>
    </r>
    <r>
      <rPr>
        <sz val="16"/>
        <rFont val="方正仿宋_GBK"/>
        <charset val="134"/>
      </rPr>
      <t>女卫生间，占地面积</t>
    </r>
    <r>
      <rPr>
        <sz val="16"/>
        <rFont val="Times New Roman"/>
        <charset val="134"/>
      </rPr>
      <t>19.35</t>
    </r>
    <r>
      <rPr>
        <sz val="16"/>
        <rFont val="方正仿宋_GBK"/>
        <charset val="134"/>
      </rPr>
      <t>平方米，建筑面积</t>
    </r>
    <r>
      <rPr>
        <sz val="16"/>
        <rFont val="Times New Roman"/>
        <charset val="134"/>
      </rPr>
      <t>19.35</t>
    </r>
    <r>
      <rPr>
        <sz val="16"/>
        <rFont val="方正仿宋_GBK"/>
        <charset val="134"/>
      </rPr>
      <t>平方米。含主体结构，装饰装修工程，水电安装工程。</t>
    </r>
  </si>
  <si>
    <t>通过传承红色文化，发挥典型示范，能有效带动群众了解革命历史，发挥艰苦奋斗精神致力于家乡建设，前来开展爱国教育的广大干部职工也能为村庄带来人流量，有利于村民开展配套服务，促进经济增收。</t>
  </si>
  <si>
    <t>农业农村乡村振兴局</t>
  </si>
  <si>
    <t>大新寨村委会大新寨小组</t>
  </si>
  <si>
    <r>
      <rPr>
        <sz val="16"/>
        <rFont val="Times New Roman"/>
        <charset val="134"/>
      </rPr>
      <t>2025</t>
    </r>
    <r>
      <rPr>
        <sz val="16"/>
        <rFont val="方正仿宋_GBK"/>
        <charset val="134"/>
      </rPr>
      <t>年华宁县华溪镇大新寨民族团结进步示范村建设项目</t>
    </r>
  </si>
  <si>
    <r>
      <rPr>
        <sz val="16"/>
        <rFont val="Times New Roman"/>
        <charset val="134"/>
      </rPr>
      <t>1</t>
    </r>
    <r>
      <rPr>
        <sz val="16"/>
        <rFont val="方正仿宋_GBK"/>
        <charset val="134"/>
      </rPr>
      <t>投资</t>
    </r>
    <r>
      <rPr>
        <sz val="16"/>
        <rFont val="Times New Roman"/>
        <charset val="134"/>
      </rPr>
      <t>100</t>
    </r>
    <r>
      <rPr>
        <sz val="16"/>
        <rFont val="方正仿宋_GBK"/>
        <charset val="134"/>
      </rPr>
      <t>万实施：（</t>
    </r>
    <r>
      <rPr>
        <sz val="16"/>
        <rFont val="Times New Roman"/>
        <charset val="134"/>
      </rPr>
      <t>1</t>
    </r>
    <r>
      <rPr>
        <sz val="16"/>
        <rFont val="方正仿宋_GBK"/>
        <charset val="134"/>
      </rPr>
      <t>）大新寨村民小组麦塘坝老路</t>
    </r>
    <r>
      <rPr>
        <sz val="16"/>
        <rFont val="Times New Roman"/>
        <charset val="134"/>
      </rPr>
      <t>6</t>
    </r>
    <r>
      <rPr>
        <sz val="16"/>
        <rFont val="方正仿宋_GBK"/>
        <charset val="134"/>
      </rPr>
      <t>寸管网一条</t>
    </r>
    <r>
      <rPr>
        <sz val="16"/>
        <rFont val="Times New Roman"/>
        <charset val="134"/>
      </rPr>
      <t>1200</t>
    </r>
    <r>
      <rPr>
        <sz val="16"/>
        <rFont val="方正仿宋_GBK"/>
        <charset val="134"/>
      </rPr>
      <t>米，计划投资</t>
    </r>
    <r>
      <rPr>
        <sz val="16"/>
        <rFont val="Times New Roman"/>
        <charset val="134"/>
      </rPr>
      <t>30.68</t>
    </r>
    <r>
      <rPr>
        <sz val="16"/>
        <rFont val="方正仿宋_GBK"/>
        <charset val="134"/>
      </rPr>
      <t>万元；咪唑坎两条线</t>
    </r>
    <r>
      <rPr>
        <sz val="16"/>
        <rFont val="Times New Roman"/>
        <charset val="134"/>
      </rPr>
      <t>600</t>
    </r>
    <r>
      <rPr>
        <sz val="16"/>
        <rFont val="方正仿宋_GBK"/>
        <charset val="134"/>
      </rPr>
      <t>米，计划投资</t>
    </r>
    <r>
      <rPr>
        <sz val="16"/>
        <rFont val="Times New Roman"/>
        <charset val="134"/>
      </rPr>
      <t>12.84</t>
    </r>
    <r>
      <rPr>
        <sz val="16"/>
        <rFont val="方正仿宋_GBK"/>
        <charset val="134"/>
      </rPr>
      <t>万元；二灯满一条线</t>
    </r>
    <r>
      <rPr>
        <sz val="16"/>
        <rFont val="Times New Roman"/>
        <charset val="134"/>
      </rPr>
      <t>250</t>
    </r>
    <r>
      <rPr>
        <sz val="16"/>
        <rFont val="方正仿宋_GBK"/>
        <charset val="134"/>
      </rPr>
      <t>米，计划投资</t>
    </r>
    <r>
      <rPr>
        <sz val="16"/>
        <rFont val="Times New Roman"/>
        <charset val="134"/>
      </rPr>
      <t>5.35</t>
    </r>
    <r>
      <rPr>
        <sz val="16"/>
        <rFont val="方正仿宋_GBK"/>
        <charset val="134"/>
      </rPr>
      <t>万元。（</t>
    </r>
    <r>
      <rPr>
        <sz val="16"/>
        <rFont val="Times New Roman"/>
        <charset val="134"/>
      </rPr>
      <t>2</t>
    </r>
    <r>
      <rPr>
        <sz val="16"/>
        <rFont val="方正仿宋_GBK"/>
        <charset val="134"/>
      </rPr>
      <t>）清水塘小组红木</t>
    </r>
    <r>
      <rPr>
        <sz val="16"/>
        <rFont val="Times New Roman"/>
        <charset val="134"/>
      </rPr>
      <t>-</t>
    </r>
    <r>
      <rPr>
        <sz val="16"/>
        <rFont val="方正仿宋_GBK"/>
        <charset val="134"/>
      </rPr>
      <t>嘻嘻冲一条线</t>
    </r>
    <r>
      <rPr>
        <sz val="16"/>
        <rFont val="Times New Roman"/>
        <charset val="134"/>
      </rPr>
      <t>200</t>
    </r>
    <r>
      <rPr>
        <sz val="16"/>
        <rFont val="方正仿宋_GBK"/>
        <charset val="134"/>
      </rPr>
      <t>米，计划投资</t>
    </r>
    <r>
      <rPr>
        <sz val="16"/>
        <rFont val="Times New Roman"/>
        <charset val="134"/>
      </rPr>
      <t>4.28</t>
    </r>
    <r>
      <rPr>
        <sz val="16"/>
        <rFont val="方正仿宋_GBK"/>
        <charset val="134"/>
      </rPr>
      <t>万元；红木一条线</t>
    </r>
    <r>
      <rPr>
        <sz val="16"/>
        <rFont val="Times New Roman"/>
        <charset val="134"/>
      </rPr>
      <t>120</t>
    </r>
    <r>
      <rPr>
        <sz val="16"/>
        <rFont val="方正仿宋_GBK"/>
        <charset val="134"/>
      </rPr>
      <t>米，计划投资</t>
    </r>
    <r>
      <rPr>
        <sz val="16"/>
        <rFont val="Times New Roman"/>
        <charset val="134"/>
      </rPr>
      <t>3.21</t>
    </r>
    <r>
      <rPr>
        <sz val="16"/>
        <rFont val="方正仿宋_GBK"/>
        <charset val="134"/>
      </rPr>
      <t>万元；关塘低一条线</t>
    </r>
    <r>
      <rPr>
        <sz val="16"/>
        <rFont val="Times New Roman"/>
        <charset val="134"/>
      </rPr>
      <t>200</t>
    </r>
    <r>
      <rPr>
        <sz val="16"/>
        <rFont val="方正仿宋_GBK"/>
        <charset val="134"/>
      </rPr>
      <t>米，计划投资</t>
    </r>
    <r>
      <rPr>
        <sz val="16"/>
        <rFont val="Times New Roman"/>
        <charset val="134"/>
      </rPr>
      <t>4.28</t>
    </r>
    <r>
      <rPr>
        <sz val="16"/>
        <rFont val="方正仿宋_GBK"/>
        <charset val="134"/>
      </rPr>
      <t>万元；茨坝一条线</t>
    </r>
    <r>
      <rPr>
        <sz val="16"/>
        <rFont val="Times New Roman"/>
        <charset val="134"/>
      </rPr>
      <t>136</t>
    </r>
    <r>
      <rPr>
        <sz val="16"/>
        <rFont val="方正仿宋_GBK"/>
        <charset val="134"/>
      </rPr>
      <t>米，计划投资</t>
    </r>
    <r>
      <rPr>
        <sz val="16"/>
        <rFont val="Times New Roman"/>
        <charset val="134"/>
      </rPr>
      <t>2.91</t>
    </r>
    <r>
      <rPr>
        <sz val="16"/>
        <rFont val="方正仿宋_GBK"/>
        <charset val="134"/>
      </rPr>
      <t>万元；红木</t>
    </r>
    <r>
      <rPr>
        <sz val="16"/>
        <rFont val="Times New Roman"/>
        <charset val="134"/>
      </rPr>
      <t>-</t>
    </r>
    <r>
      <rPr>
        <sz val="16"/>
        <rFont val="方正仿宋_GBK"/>
        <charset val="134"/>
      </rPr>
      <t>白木冲门一条线</t>
    </r>
    <r>
      <rPr>
        <sz val="16"/>
        <rFont val="Times New Roman"/>
        <charset val="134"/>
      </rPr>
      <t>700</t>
    </r>
    <r>
      <rPr>
        <sz val="16"/>
        <rFont val="方正仿宋_GBK"/>
        <charset val="134"/>
      </rPr>
      <t>米，计划投资</t>
    </r>
    <r>
      <rPr>
        <sz val="16"/>
        <rFont val="Times New Roman"/>
        <charset val="134"/>
      </rPr>
      <t>14.98</t>
    </r>
    <r>
      <rPr>
        <sz val="16"/>
        <rFont val="方正仿宋_GBK"/>
        <charset val="134"/>
      </rPr>
      <t>万元；（</t>
    </r>
    <r>
      <rPr>
        <sz val="16"/>
        <rFont val="Times New Roman"/>
        <charset val="134"/>
      </rPr>
      <t>3</t>
    </r>
    <r>
      <rPr>
        <sz val="16"/>
        <rFont val="方正仿宋_GBK"/>
        <charset val="134"/>
      </rPr>
      <t>）三家小组火坟</t>
    </r>
    <r>
      <rPr>
        <sz val="16"/>
        <rFont val="Times New Roman"/>
        <charset val="134"/>
      </rPr>
      <t>-</t>
    </r>
    <r>
      <rPr>
        <sz val="16"/>
        <rFont val="方正仿宋_GBK"/>
        <charset val="134"/>
      </rPr>
      <t>公路一条线</t>
    </r>
    <r>
      <rPr>
        <sz val="16"/>
        <rFont val="Times New Roman"/>
        <charset val="134"/>
      </rPr>
      <t>900</t>
    </r>
    <r>
      <rPr>
        <sz val="16"/>
        <rFont val="方正仿宋_GBK"/>
        <charset val="134"/>
      </rPr>
      <t>米，计划投资</t>
    </r>
    <r>
      <rPr>
        <sz val="16"/>
        <rFont val="Times New Roman"/>
        <charset val="134"/>
      </rPr>
      <t>21.47</t>
    </r>
    <r>
      <rPr>
        <sz val="16"/>
        <rFont val="方正仿宋_GBK"/>
        <charset val="134"/>
      </rPr>
      <t>万元。</t>
    </r>
    <r>
      <rPr>
        <sz val="16"/>
        <rFont val="Times New Roman"/>
        <charset val="134"/>
      </rPr>
      <t xml:space="preserve">
 </t>
    </r>
  </si>
  <si>
    <r>
      <rPr>
        <sz val="16"/>
        <rFont val="方正仿宋_GBK"/>
        <charset val="134"/>
      </rPr>
      <t>项目实施后，群众生产条件将得到明显改善，生产效率显著提高，村容村貌将发生重大变化，群众经济收入将大幅提升，预计每年可为村集体增加收入</t>
    </r>
    <r>
      <rPr>
        <sz val="16"/>
        <rFont val="Times New Roman"/>
        <charset val="134"/>
      </rPr>
      <t>20</t>
    </r>
    <r>
      <rPr>
        <sz val="16"/>
        <rFont val="方正仿宋_GBK"/>
        <charset val="134"/>
      </rPr>
      <t>万，完善了田间管道改造，农村生产生活基础设施建设的不断完善，降低农业生产成本，增强经济发展后劲，村民生产更加方便，促进当地经济多元化发展，促进就业，实现各民族共同富裕。</t>
    </r>
  </si>
  <si>
    <t>带动农户发展生产增产增收</t>
  </si>
  <si>
    <t>王悦潇</t>
  </si>
  <si>
    <t>县民宗局</t>
  </si>
  <si>
    <t>老田村委会</t>
  </si>
  <si>
    <r>
      <rPr>
        <sz val="16"/>
        <rFont val="Times New Roman"/>
        <charset val="134"/>
      </rPr>
      <t>2025</t>
    </r>
    <r>
      <rPr>
        <sz val="16"/>
        <rFont val="方正仿宋_GBK"/>
        <charset val="134"/>
      </rPr>
      <t>年华宁县青龙镇老田民族团结进步示范村建设项目</t>
    </r>
  </si>
  <si>
    <r>
      <rPr>
        <sz val="16"/>
        <rFont val="方正仿宋_GBK"/>
        <charset val="134"/>
      </rPr>
      <t>实施产业发展道路及现代农业灌溉配套设施建设。</t>
    </r>
    <r>
      <rPr>
        <sz val="16"/>
        <rFont val="Times New Roman"/>
        <charset val="134"/>
      </rPr>
      <t>1.</t>
    </r>
    <r>
      <rPr>
        <sz val="16"/>
        <rFont val="方正仿宋_GBK"/>
        <charset val="134"/>
      </rPr>
      <t>产业道路</t>
    </r>
    <r>
      <rPr>
        <sz val="16"/>
        <rFont val="Times New Roman"/>
        <charset val="134"/>
      </rPr>
      <t>:</t>
    </r>
    <r>
      <rPr>
        <sz val="16"/>
        <rFont val="方正仿宋_GBK"/>
        <charset val="134"/>
      </rPr>
      <t>产业道路修缮</t>
    </r>
    <r>
      <rPr>
        <sz val="16"/>
        <rFont val="Times New Roman"/>
        <charset val="134"/>
      </rPr>
      <t>820</t>
    </r>
    <r>
      <rPr>
        <sz val="16"/>
        <rFont val="方正仿宋_GBK"/>
        <charset val="134"/>
      </rPr>
      <t>平方米，</t>
    </r>
    <r>
      <rPr>
        <sz val="16"/>
        <rFont val="Times New Roman"/>
        <charset val="134"/>
      </rPr>
      <t>DN300</t>
    </r>
    <r>
      <rPr>
        <sz val="16"/>
        <rFont val="方正仿宋_GBK"/>
        <charset val="134"/>
      </rPr>
      <t>混凝土管</t>
    </r>
    <r>
      <rPr>
        <sz val="16"/>
        <rFont val="Times New Roman"/>
        <charset val="134"/>
      </rPr>
      <t>10</t>
    </r>
    <r>
      <rPr>
        <sz val="16"/>
        <rFont val="方正仿宋_GBK"/>
        <charset val="134"/>
      </rPr>
      <t>米，护坡挡土墙</t>
    </r>
    <r>
      <rPr>
        <sz val="16"/>
        <rFont val="Times New Roman"/>
        <charset val="134"/>
      </rPr>
      <t>103</t>
    </r>
    <r>
      <rPr>
        <sz val="16"/>
        <rFont val="方正仿宋_GBK"/>
        <charset val="134"/>
      </rPr>
      <t>立方米。</t>
    </r>
    <r>
      <rPr>
        <sz val="16"/>
        <rFont val="Times New Roman"/>
        <charset val="134"/>
      </rPr>
      <t>2.</t>
    </r>
    <r>
      <rPr>
        <sz val="16"/>
        <rFont val="方正仿宋_GBK"/>
        <charset val="134"/>
      </rPr>
      <t>农产品集散场地</t>
    </r>
    <r>
      <rPr>
        <sz val="16"/>
        <rFont val="Times New Roman"/>
        <charset val="134"/>
      </rPr>
      <t>:</t>
    </r>
    <r>
      <rPr>
        <sz val="16"/>
        <rFont val="方正仿宋_GBK"/>
        <charset val="134"/>
      </rPr>
      <t>农产品集散场地修缮</t>
    </r>
    <r>
      <rPr>
        <sz val="16"/>
        <rFont val="Times New Roman"/>
        <charset val="134"/>
      </rPr>
      <t>350</t>
    </r>
    <r>
      <rPr>
        <sz val="16"/>
        <rFont val="方正仿宋_GBK"/>
        <charset val="134"/>
      </rPr>
      <t>平方米</t>
    </r>
    <r>
      <rPr>
        <sz val="16"/>
        <rFont val="Times New Roman"/>
        <charset val="134"/>
      </rPr>
      <t>,</t>
    </r>
    <r>
      <rPr>
        <sz val="16"/>
        <rFont val="方正仿宋_GBK"/>
        <charset val="134"/>
      </rPr>
      <t>照明设施</t>
    </r>
    <r>
      <rPr>
        <sz val="16"/>
        <rFont val="Times New Roman"/>
        <charset val="134"/>
      </rPr>
      <t>8</t>
    </r>
    <r>
      <rPr>
        <sz val="16"/>
        <rFont val="方正仿宋_GBK"/>
        <charset val="134"/>
      </rPr>
      <t>套。</t>
    </r>
    <r>
      <rPr>
        <sz val="16"/>
        <rFont val="Times New Roman"/>
        <charset val="134"/>
      </rPr>
      <t>3.</t>
    </r>
    <r>
      <rPr>
        <sz val="16"/>
        <rFont val="方正仿宋_GBK"/>
        <charset val="134"/>
      </rPr>
      <t>输水管网及配套设施</t>
    </r>
    <r>
      <rPr>
        <sz val="16"/>
        <rFont val="Times New Roman"/>
        <charset val="134"/>
      </rPr>
      <t>:GBDN50</t>
    </r>
    <r>
      <rPr>
        <sz val="16"/>
        <rFont val="方正仿宋_GBK"/>
        <charset val="134"/>
      </rPr>
      <t>热镀锌钢管</t>
    </r>
    <r>
      <rPr>
        <sz val="16"/>
        <rFont val="Times New Roman"/>
        <charset val="134"/>
      </rPr>
      <t>7125</t>
    </r>
    <r>
      <rPr>
        <sz val="16"/>
        <rFont val="方正仿宋_GBK"/>
        <charset val="134"/>
      </rPr>
      <t>米，</t>
    </r>
    <r>
      <rPr>
        <sz val="16"/>
        <rFont val="Times New Roman"/>
        <charset val="134"/>
      </rPr>
      <t>GBDN25</t>
    </r>
    <r>
      <rPr>
        <sz val="16"/>
        <rFont val="方正仿宋_GBK"/>
        <charset val="134"/>
      </rPr>
      <t>热镀锌钢管</t>
    </r>
    <r>
      <rPr>
        <sz val="16"/>
        <rFont val="Times New Roman"/>
        <charset val="134"/>
      </rPr>
      <t>842</t>
    </r>
    <r>
      <rPr>
        <sz val="16"/>
        <rFont val="方正仿宋_GBK"/>
        <charset val="134"/>
      </rPr>
      <t>米，</t>
    </r>
    <r>
      <rPr>
        <sz val="16"/>
        <rFont val="Times New Roman"/>
        <charset val="134"/>
      </rPr>
      <t>DN25</t>
    </r>
    <r>
      <rPr>
        <sz val="16"/>
        <rFont val="方正仿宋_GBK"/>
        <charset val="134"/>
      </rPr>
      <t>智能水表</t>
    </r>
    <r>
      <rPr>
        <sz val="16"/>
        <rFont val="Times New Roman"/>
        <charset val="134"/>
      </rPr>
      <t>8</t>
    </r>
    <r>
      <rPr>
        <sz val="16"/>
        <rFont val="方正仿宋_GBK"/>
        <charset val="134"/>
      </rPr>
      <t>套，</t>
    </r>
    <r>
      <rPr>
        <sz val="16"/>
        <rFont val="Times New Roman"/>
        <charset val="134"/>
      </rPr>
      <t>DN20</t>
    </r>
    <r>
      <rPr>
        <sz val="16"/>
        <rFont val="方正仿宋_GBK"/>
        <charset val="134"/>
      </rPr>
      <t>智能水表</t>
    </r>
    <r>
      <rPr>
        <sz val="16"/>
        <rFont val="Times New Roman"/>
        <charset val="134"/>
      </rPr>
      <t>262</t>
    </r>
    <r>
      <rPr>
        <sz val="16"/>
        <rFont val="方正仿宋_GBK"/>
        <charset val="134"/>
      </rPr>
      <t>套，镇支架、闸阀球阀等配套设施</t>
    </r>
    <r>
      <rPr>
        <sz val="16"/>
        <rFont val="Times New Roman"/>
        <charset val="134"/>
      </rPr>
      <t>;4.</t>
    </r>
    <r>
      <rPr>
        <sz val="16"/>
        <rFont val="方正仿宋_GBK"/>
        <charset val="134"/>
      </rPr>
      <t>储水设施</t>
    </r>
    <r>
      <rPr>
        <sz val="16"/>
        <rFont val="Times New Roman"/>
        <charset val="134"/>
      </rPr>
      <t>:50</t>
    </r>
    <r>
      <rPr>
        <sz val="16"/>
        <rFont val="方正仿宋_GBK"/>
        <charset val="134"/>
      </rPr>
      <t>立方米蓄水池</t>
    </r>
    <r>
      <rPr>
        <sz val="16"/>
        <rFont val="Times New Roman"/>
        <charset val="134"/>
      </rPr>
      <t>1</t>
    </r>
    <r>
      <rPr>
        <sz val="16"/>
        <rFont val="方正仿宋_GBK"/>
        <charset val="134"/>
      </rPr>
      <t>座。</t>
    </r>
  </si>
  <si>
    <t>老田村委会示范村建设工程能够优化农村发展的硬环境，为农村经济发展打下良好的基础和注入强劲动力。改善农村生产生活条件，促进本村农产业的发展，松棵小组村容村貌会收到前所未有的效果，村内环境会发生翻天覆地的变化。</t>
  </si>
  <si>
    <t>盆少生</t>
  </si>
  <si>
    <t>富民村委会</t>
  </si>
  <si>
    <r>
      <rPr>
        <sz val="16"/>
        <rFont val="Times New Roman"/>
        <charset val="134"/>
      </rPr>
      <t>2025</t>
    </r>
    <r>
      <rPr>
        <sz val="16"/>
        <rFont val="方正仿宋_GBK"/>
        <charset val="134"/>
      </rPr>
      <t>年华宁县盘溪镇富民村委会白云庵小组民族团结进步示范村建设项目</t>
    </r>
  </si>
  <si>
    <r>
      <rPr>
        <sz val="16"/>
        <rFont val="方正仿宋_GBK"/>
        <charset val="134"/>
      </rPr>
      <t>本项目主要围绕农产品交易市场建设，预计总投资</t>
    </r>
    <r>
      <rPr>
        <sz val="16"/>
        <rFont val="Times New Roman"/>
        <charset val="134"/>
      </rPr>
      <t xml:space="preserve">111.4 </t>
    </r>
    <r>
      <rPr>
        <sz val="16"/>
        <rFont val="方正仿宋_GBK"/>
        <charset val="134"/>
      </rPr>
      <t>万元。其中：投入</t>
    </r>
    <r>
      <rPr>
        <sz val="16"/>
        <rFont val="Times New Roman"/>
        <charset val="134"/>
      </rPr>
      <t>81.4</t>
    </r>
    <r>
      <rPr>
        <sz val="16"/>
        <rFont val="方正仿宋_GBK"/>
        <charset val="134"/>
      </rPr>
      <t>万元在富民村委会冯家坟交易市场建设；投资</t>
    </r>
    <r>
      <rPr>
        <sz val="16"/>
        <rFont val="Times New Roman"/>
        <charset val="134"/>
      </rPr>
      <t>30</t>
    </r>
    <r>
      <rPr>
        <sz val="16"/>
        <rFont val="方正仿宋_GBK"/>
        <charset val="134"/>
      </rPr>
      <t>万元新建宽</t>
    </r>
    <r>
      <rPr>
        <sz val="16"/>
        <rFont val="Times New Roman"/>
        <charset val="134"/>
      </rPr>
      <t>2</t>
    </r>
    <r>
      <rPr>
        <sz val="16"/>
        <rFont val="方正仿宋_GBK"/>
        <charset val="134"/>
      </rPr>
      <t>米，长</t>
    </r>
    <r>
      <rPr>
        <sz val="16"/>
        <rFont val="Times New Roman"/>
        <charset val="134"/>
      </rPr>
      <t>3000</t>
    </r>
    <r>
      <rPr>
        <sz val="16"/>
        <rFont val="方正仿宋_GBK"/>
        <charset val="134"/>
      </rPr>
      <t>米的产业道路，用于村小组柑橘产业道路建设，便于群众开展生产。</t>
    </r>
  </si>
  <si>
    <r>
      <rPr>
        <sz val="16"/>
        <rFont val="方正仿宋_GBK"/>
        <charset val="134"/>
      </rPr>
      <t>目规划实施后，改善群众生产运输条件、公共服务设施，改善生活环境，增加收入具有十分重要的意义。项目的实施不断完善村庄的基础设施建设，群众的生活环境得到改善，为经济社会的进一步发展创造了基本条件该项目的实施，同时方便当地群众农产品交易，解决农产品交易难的问题；收取卫生管理费增加村集体经济收入。全村受益人口</t>
    </r>
    <r>
      <rPr>
        <sz val="16"/>
        <rFont val="Times New Roman"/>
        <charset val="134"/>
      </rPr>
      <t>446</t>
    </r>
    <r>
      <rPr>
        <sz val="16"/>
        <rFont val="方正仿宋_GBK"/>
        <charset val="134"/>
      </rPr>
      <t>户，</t>
    </r>
    <r>
      <rPr>
        <sz val="16"/>
        <rFont val="Times New Roman"/>
        <charset val="134"/>
      </rPr>
      <t>1364</t>
    </r>
    <r>
      <rPr>
        <sz val="16"/>
        <rFont val="方正仿宋_GBK"/>
        <charset val="134"/>
      </rPr>
      <t>人（其中脱贫户</t>
    </r>
    <r>
      <rPr>
        <sz val="16"/>
        <rFont val="Times New Roman"/>
        <charset val="134"/>
      </rPr>
      <t>28</t>
    </r>
    <r>
      <rPr>
        <sz val="16"/>
        <rFont val="方正仿宋_GBK"/>
        <charset val="134"/>
      </rPr>
      <t>户，</t>
    </r>
    <r>
      <rPr>
        <sz val="16"/>
        <rFont val="Times New Roman"/>
        <charset val="134"/>
      </rPr>
      <t>88</t>
    </r>
    <r>
      <rPr>
        <sz val="16"/>
        <rFont val="方正仿宋_GBK"/>
        <charset val="134"/>
      </rPr>
      <t>人）。同时，道路修通后，可降低群众生产成本，增加群众收入。</t>
    </r>
  </si>
  <si>
    <t>李昀宸</t>
  </si>
  <si>
    <r>
      <rPr>
        <sz val="16"/>
        <rFont val="方正仿宋_GBK"/>
        <charset val="134"/>
      </rPr>
      <t>产业发展</t>
    </r>
    <r>
      <rPr>
        <sz val="16"/>
        <rFont val="Times New Roman"/>
        <charset val="134"/>
      </rPr>
      <t>—</t>
    </r>
    <r>
      <rPr>
        <sz val="16"/>
        <rFont val="方正仿宋_GBK"/>
        <charset val="134"/>
      </rPr>
      <t>农田水利设施建设项目</t>
    </r>
  </si>
  <si>
    <r>
      <rPr>
        <sz val="16"/>
        <rFont val="Times New Roman"/>
        <charset val="134"/>
      </rPr>
      <t>2025</t>
    </r>
    <r>
      <rPr>
        <sz val="16"/>
        <rFont val="方正仿宋_GBK"/>
        <charset val="134"/>
      </rPr>
      <t>年华宁县宁州街道马鞍山社区普鲁味小组民族团结进步示范村建设项目</t>
    </r>
  </si>
  <si>
    <r>
      <rPr>
        <sz val="16"/>
        <rFont val="方正仿宋_GBK"/>
        <charset val="134"/>
      </rPr>
      <t>实施产业发展配套设施及用房建设：</t>
    </r>
    <r>
      <rPr>
        <sz val="16"/>
        <rFont val="Times New Roman"/>
        <charset val="134"/>
      </rPr>
      <t>1.</t>
    </r>
    <r>
      <rPr>
        <sz val="16"/>
        <rFont val="方正仿宋_GBK"/>
        <charset val="134"/>
      </rPr>
      <t>水泵房设计建筑层数</t>
    </r>
    <r>
      <rPr>
        <sz val="16"/>
        <rFont val="Times New Roman"/>
        <charset val="134"/>
      </rPr>
      <t>:</t>
    </r>
    <r>
      <rPr>
        <sz val="16"/>
        <rFont val="方正仿宋_GBK"/>
        <charset val="134"/>
      </rPr>
      <t>一层，建筑面积</t>
    </r>
    <r>
      <rPr>
        <sz val="16"/>
        <rFont val="Times New Roman"/>
        <charset val="134"/>
      </rPr>
      <t>14.39</t>
    </r>
    <r>
      <rPr>
        <sz val="16"/>
        <rFont val="方正仿宋_GBK"/>
        <charset val="134"/>
      </rPr>
      <t>平方米占地面积</t>
    </r>
    <r>
      <rPr>
        <sz val="16"/>
        <rFont val="Times New Roman"/>
        <charset val="134"/>
      </rPr>
      <t>14.39</t>
    </r>
    <r>
      <rPr>
        <sz val="16"/>
        <rFont val="方正仿宋_GBK"/>
        <charset val="134"/>
      </rPr>
      <t>平方米，本项目建设基础及土建、安装部分。</t>
    </r>
    <r>
      <rPr>
        <sz val="16"/>
        <rFont val="Times New Roman"/>
        <charset val="134"/>
      </rPr>
      <t>2.20</t>
    </r>
    <r>
      <rPr>
        <sz val="16"/>
        <rFont val="方正仿宋_GBK"/>
        <charset val="134"/>
      </rPr>
      <t>立方米进水前池</t>
    </r>
    <r>
      <rPr>
        <sz val="16"/>
        <rFont val="Times New Roman"/>
        <charset val="134"/>
      </rPr>
      <t>1</t>
    </r>
    <r>
      <rPr>
        <sz val="16"/>
        <rFont val="方正仿宋_GBK"/>
        <charset val="134"/>
      </rPr>
      <t>座。</t>
    </r>
    <r>
      <rPr>
        <sz val="16"/>
        <rFont val="Times New Roman"/>
        <charset val="134"/>
      </rPr>
      <t>3.300</t>
    </r>
    <r>
      <rPr>
        <sz val="16"/>
        <rFont val="方正仿宋_GBK"/>
        <charset val="134"/>
      </rPr>
      <t>立方米高位水池</t>
    </r>
    <r>
      <rPr>
        <sz val="16"/>
        <rFont val="Times New Roman"/>
        <charset val="134"/>
      </rPr>
      <t>1</t>
    </r>
    <r>
      <rPr>
        <sz val="16"/>
        <rFont val="方正仿宋_GBK"/>
        <charset val="134"/>
      </rPr>
      <t>座。</t>
    </r>
    <r>
      <rPr>
        <sz val="16"/>
        <rFont val="Times New Roman"/>
        <charset val="134"/>
      </rPr>
      <t>4.</t>
    </r>
    <r>
      <rPr>
        <sz val="16"/>
        <rFont val="方正仿宋_GBK"/>
        <charset val="134"/>
      </rPr>
      <t>供水管制作、安装</t>
    </r>
    <r>
      <rPr>
        <sz val="16"/>
        <rFont val="Times New Roman"/>
        <charset val="134"/>
      </rPr>
      <t>:</t>
    </r>
    <r>
      <rPr>
        <sz val="16"/>
        <rFont val="方正仿宋_GBK"/>
        <charset val="134"/>
      </rPr>
      <t>含</t>
    </r>
    <r>
      <rPr>
        <sz val="16"/>
        <rFont val="Times New Roman"/>
        <charset val="134"/>
      </rPr>
      <t>GBDN100</t>
    </r>
    <r>
      <rPr>
        <sz val="16"/>
        <rFont val="方正仿宋_GBK"/>
        <charset val="134"/>
      </rPr>
      <t>热镀锌钢管</t>
    </r>
    <r>
      <rPr>
        <sz val="16"/>
        <rFont val="Times New Roman"/>
        <charset val="134"/>
      </rPr>
      <t>(</t>
    </r>
    <r>
      <rPr>
        <sz val="16"/>
        <rFont val="方正仿宋_GBK"/>
        <charset val="134"/>
      </rPr>
      <t>法兰连接，壁</t>
    </r>
    <r>
      <rPr>
        <sz val="16"/>
        <rFont val="Times New Roman"/>
        <charset val="134"/>
      </rPr>
      <t>4.0m)2080m;</t>
    </r>
    <r>
      <rPr>
        <sz val="16"/>
        <rFont val="方正仿宋_GBK"/>
        <charset val="134"/>
      </rPr>
      <t>挖沟槽土方</t>
    </r>
    <r>
      <rPr>
        <sz val="16"/>
        <rFont val="Times New Roman"/>
        <charset val="134"/>
      </rPr>
      <t>;</t>
    </r>
    <r>
      <rPr>
        <sz val="16"/>
        <rFont val="方正仿宋_GBK"/>
        <charset val="134"/>
      </rPr>
      <t>混凝土支墩、镇墩</t>
    </r>
    <r>
      <rPr>
        <sz val="16"/>
        <rFont val="Times New Roman"/>
        <charset val="134"/>
      </rPr>
      <t>;</t>
    </r>
    <r>
      <rPr>
        <sz val="16"/>
        <rFont val="方正仿宋_GBK"/>
        <charset val="134"/>
      </rPr>
      <t>闸阀</t>
    </r>
    <r>
      <rPr>
        <sz val="16"/>
        <rFont val="Times New Roman"/>
        <charset val="134"/>
      </rPr>
      <t>;</t>
    </r>
    <r>
      <rPr>
        <sz val="16"/>
        <rFont val="方正仿宋_GBK"/>
        <charset val="134"/>
      </rPr>
      <t>止回阀</t>
    </r>
    <r>
      <rPr>
        <sz val="16"/>
        <rFont val="Times New Roman"/>
        <charset val="134"/>
      </rPr>
      <t>;</t>
    </r>
    <r>
      <rPr>
        <sz val="16"/>
        <rFont val="方正仿宋_GBK"/>
        <charset val="134"/>
      </rPr>
      <t>正三通</t>
    </r>
    <r>
      <rPr>
        <sz val="16"/>
        <rFont val="Times New Roman"/>
        <charset val="134"/>
      </rPr>
      <t>;</t>
    </r>
    <r>
      <rPr>
        <sz val="16"/>
        <rFont val="方正仿宋_GBK"/>
        <charset val="134"/>
      </rPr>
      <t>阀门等内容。</t>
    </r>
    <r>
      <rPr>
        <sz val="16"/>
        <rFont val="Times New Roman"/>
        <charset val="134"/>
      </rPr>
      <t>5.</t>
    </r>
    <r>
      <rPr>
        <sz val="16"/>
        <rFont val="方正仿宋_GBK"/>
        <charset val="134"/>
      </rPr>
      <t>电动给水泵制作、安装</t>
    </r>
    <r>
      <rPr>
        <sz val="16"/>
        <rFont val="Times New Roman"/>
        <charset val="134"/>
      </rPr>
      <t>:</t>
    </r>
    <r>
      <rPr>
        <sz val="16"/>
        <rFont val="方正仿宋_GBK"/>
        <charset val="134"/>
      </rPr>
      <t>电动给水泵</t>
    </r>
    <r>
      <rPr>
        <sz val="16"/>
        <rFont val="Times New Roman"/>
        <charset val="134"/>
      </rPr>
      <t>1</t>
    </r>
    <r>
      <rPr>
        <sz val="16"/>
        <rFont val="方正仿宋_GBK"/>
        <charset val="134"/>
      </rPr>
      <t>台</t>
    </r>
    <r>
      <rPr>
        <sz val="16"/>
        <rFont val="Times New Roman"/>
        <charset val="134"/>
      </rPr>
      <t>(</t>
    </r>
    <r>
      <rPr>
        <sz val="16"/>
        <rFont val="方正仿宋_GBK"/>
        <charset val="134"/>
      </rPr>
      <t>参数为</t>
    </r>
    <r>
      <rPr>
        <sz val="16"/>
        <rFont val="Times New Roman"/>
        <charset val="134"/>
      </rPr>
      <t>:</t>
    </r>
    <r>
      <rPr>
        <sz val="16"/>
        <rFont val="方正仿宋_GBK"/>
        <charset val="134"/>
      </rPr>
      <t>电机功率</t>
    </r>
    <r>
      <rPr>
        <sz val="16"/>
        <rFont val="Times New Roman"/>
        <charset val="134"/>
      </rPr>
      <t>:90kw</t>
    </r>
    <r>
      <rPr>
        <sz val="16"/>
        <rFont val="方正仿宋_GBK"/>
        <charset val="134"/>
      </rPr>
      <t>，额定流量</t>
    </r>
    <r>
      <rPr>
        <sz val="16"/>
        <rFont val="Times New Roman"/>
        <charset val="134"/>
      </rPr>
      <t>(m/h):46</t>
    </r>
    <r>
      <rPr>
        <sz val="16"/>
        <rFont val="方正仿宋_GBK"/>
        <charset val="134"/>
      </rPr>
      <t>，额定扬程</t>
    </r>
    <r>
      <rPr>
        <sz val="16"/>
        <rFont val="Times New Roman"/>
        <charset val="134"/>
      </rPr>
      <t>(m):350</t>
    </r>
    <r>
      <rPr>
        <sz val="16"/>
        <rFont val="方正仿宋_GBK"/>
        <charset val="134"/>
      </rPr>
      <t>，转速</t>
    </r>
    <r>
      <rPr>
        <sz val="16"/>
        <rFont val="Times New Roman"/>
        <charset val="134"/>
      </rPr>
      <t>(r/min):1450</t>
    </r>
    <r>
      <rPr>
        <sz val="16"/>
        <rFont val="方正仿宋_GBK"/>
        <charset val="134"/>
      </rPr>
      <t>，效率</t>
    </r>
    <r>
      <rPr>
        <sz val="16"/>
        <rFont val="Times New Roman"/>
        <charset val="134"/>
      </rPr>
      <t>(%):70;</t>
    </r>
    <r>
      <rPr>
        <sz val="16"/>
        <rFont val="方正仿宋_GBK"/>
        <charset val="134"/>
      </rPr>
      <t>启动柜</t>
    </r>
    <r>
      <rPr>
        <sz val="16"/>
        <rFont val="Times New Roman"/>
        <charset val="134"/>
      </rPr>
      <t>1</t>
    </r>
    <r>
      <rPr>
        <sz val="16"/>
        <rFont val="方正仿宋_GBK"/>
        <charset val="134"/>
      </rPr>
      <t>台</t>
    </r>
    <r>
      <rPr>
        <sz val="16"/>
        <rFont val="Times New Roman"/>
        <charset val="134"/>
      </rPr>
      <t>;</t>
    </r>
    <r>
      <rPr>
        <sz val="16"/>
        <rFont val="方正仿宋_GBK"/>
        <charset val="134"/>
      </rPr>
      <t>配电箱</t>
    </r>
    <r>
      <rPr>
        <sz val="16"/>
        <rFont val="Times New Roman"/>
        <charset val="134"/>
      </rPr>
      <t>1</t>
    </r>
    <r>
      <rPr>
        <sz val="16"/>
        <rFont val="方正仿宋_GBK"/>
        <charset val="134"/>
      </rPr>
      <t>台</t>
    </r>
    <r>
      <rPr>
        <sz val="16"/>
        <rFont val="Times New Roman"/>
        <charset val="134"/>
      </rPr>
      <t>;</t>
    </r>
    <r>
      <rPr>
        <sz val="16"/>
        <rFont val="方正仿宋_GBK"/>
        <charset val="134"/>
      </rPr>
      <t>变压器</t>
    </r>
    <r>
      <rPr>
        <sz val="16"/>
        <rFont val="Times New Roman"/>
        <charset val="134"/>
      </rPr>
      <t>1</t>
    </r>
    <r>
      <rPr>
        <sz val="16"/>
        <rFont val="方正仿宋_GBK"/>
        <charset val="134"/>
      </rPr>
      <t>台</t>
    </r>
    <r>
      <rPr>
        <sz val="16"/>
        <rFont val="Times New Roman"/>
        <charset val="134"/>
      </rPr>
      <t>(</t>
    </r>
    <r>
      <rPr>
        <sz val="16"/>
        <rFont val="方正仿宋_GBK"/>
        <charset val="134"/>
      </rPr>
      <t>容量</t>
    </r>
    <r>
      <rPr>
        <sz val="16"/>
        <rFont val="Times New Roman"/>
        <charset val="134"/>
      </rPr>
      <t>200KVA</t>
    </r>
    <r>
      <rPr>
        <sz val="16"/>
        <rFont val="方正仿宋_GBK"/>
        <charset val="134"/>
      </rPr>
      <t>变压器</t>
    </r>
    <r>
      <rPr>
        <sz val="16"/>
        <rFont val="Times New Roman"/>
        <charset val="134"/>
      </rPr>
      <t>)</t>
    </r>
    <r>
      <rPr>
        <sz val="16"/>
        <rFont val="方正仿宋_GBK"/>
        <charset val="134"/>
      </rPr>
      <t>。</t>
    </r>
  </si>
  <si>
    <r>
      <rPr>
        <sz val="16"/>
        <rFont val="方正仿宋_GBK"/>
        <charset val="134"/>
      </rPr>
      <t>该项目实施采取</t>
    </r>
    <r>
      <rPr>
        <sz val="16"/>
        <rFont val="Times New Roman"/>
        <charset val="134"/>
      </rPr>
      <t>“</t>
    </r>
    <r>
      <rPr>
        <sz val="16"/>
        <rFont val="方正仿宋_GBK"/>
        <charset val="134"/>
      </rPr>
      <t>社区村集体股份经济合作联合社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的模式，采取社区和村小组共同进行入股合作发展，由社区争取衔接资金投入，村小组股份合作社负责日常管理维护，统一进行运营管理。项目实施，使该村</t>
    </r>
    <r>
      <rPr>
        <sz val="16"/>
        <rFont val="Times New Roman"/>
        <charset val="134"/>
      </rPr>
      <t>57</t>
    </r>
    <r>
      <rPr>
        <sz val="16"/>
        <rFont val="方正仿宋_GBK"/>
        <charset val="134"/>
      </rPr>
      <t>户</t>
    </r>
    <r>
      <rPr>
        <sz val="16"/>
        <rFont val="Times New Roman"/>
        <charset val="134"/>
      </rPr>
      <t>179</t>
    </r>
    <r>
      <rPr>
        <sz val="16"/>
        <rFont val="方正仿宋_GBK"/>
        <charset val="134"/>
      </rPr>
      <t>人直接受益，并辐射周边</t>
    </r>
    <r>
      <rPr>
        <sz val="16"/>
        <rFont val="Times New Roman"/>
        <charset val="134"/>
      </rPr>
      <t>3</t>
    </r>
    <r>
      <rPr>
        <sz val="16"/>
        <rFont val="方正仿宋_GBK"/>
        <charset val="134"/>
      </rPr>
      <t>个小组</t>
    </r>
    <r>
      <rPr>
        <sz val="16"/>
        <rFont val="Times New Roman"/>
        <charset val="134"/>
      </rPr>
      <t>3</t>
    </r>
    <r>
      <rPr>
        <sz val="16"/>
        <rFont val="方正仿宋_GBK"/>
        <charset val="134"/>
      </rPr>
      <t>千余亩农业生产用水，对于改善该村及周边村组生产、生活用水，发展农村经济、增加集体收入、助力乡村振兴有较大促进作用。</t>
    </r>
  </si>
  <si>
    <r>
      <rPr>
        <sz val="16"/>
        <rFont val="Times New Roman"/>
        <charset val="134"/>
      </rPr>
      <t>2025</t>
    </r>
    <r>
      <rPr>
        <sz val="16"/>
        <rFont val="方正仿宋_GBK"/>
        <charset val="134"/>
      </rPr>
      <t>年华宁县宁州街道吗哒村委会亮木箐小组民族团结进步示范村建设项目</t>
    </r>
  </si>
  <si>
    <r>
      <rPr>
        <sz val="16"/>
        <rFont val="方正仿宋_GBK"/>
        <charset val="134"/>
      </rPr>
      <t>投资</t>
    </r>
    <r>
      <rPr>
        <sz val="16"/>
        <rFont val="Times New Roman"/>
        <charset val="134"/>
      </rPr>
      <t>102.9</t>
    </r>
    <r>
      <rPr>
        <sz val="16"/>
        <rFont val="方正仿宋_GBK"/>
        <charset val="134"/>
      </rPr>
      <t>万元，在吗哒村委会亮木箐小组实施高原无公害蔬菜产业发展种植基地</t>
    </r>
    <r>
      <rPr>
        <sz val="16"/>
        <rFont val="Times New Roman"/>
        <charset val="134"/>
      </rPr>
      <t>1800</t>
    </r>
    <r>
      <rPr>
        <sz val="16"/>
        <rFont val="方正仿宋_GBK"/>
        <charset val="134"/>
      </rPr>
      <t>亩。投资</t>
    </r>
    <r>
      <rPr>
        <sz val="16"/>
        <rFont val="Times New Roman"/>
        <charset val="134"/>
      </rPr>
      <t>61.7</t>
    </r>
    <r>
      <rPr>
        <sz val="16"/>
        <rFont val="方正仿宋_GBK"/>
        <charset val="134"/>
      </rPr>
      <t>万元，建</t>
    </r>
    <r>
      <rPr>
        <sz val="16"/>
        <rFont val="Times New Roman"/>
        <charset val="134"/>
      </rPr>
      <t>3.5</t>
    </r>
    <r>
      <rPr>
        <sz val="16"/>
        <rFont val="方正仿宋_GBK"/>
        <charset val="134"/>
      </rPr>
      <t>米宽</t>
    </r>
    <r>
      <rPr>
        <sz val="16"/>
        <rFont val="Times New Roman"/>
        <charset val="134"/>
      </rPr>
      <t>1500</t>
    </r>
    <r>
      <rPr>
        <sz val="16"/>
        <rFont val="方正仿宋_GBK"/>
        <charset val="134"/>
      </rPr>
      <t>长的产业发展道路，便于群众开展生产；投资</t>
    </r>
    <r>
      <rPr>
        <sz val="16"/>
        <rFont val="Times New Roman"/>
        <charset val="134"/>
      </rPr>
      <t>8</t>
    </r>
    <r>
      <rPr>
        <sz val="16"/>
        <rFont val="方正仿宋_GBK"/>
        <charset val="134"/>
      </rPr>
      <t>万元，新建</t>
    </r>
    <r>
      <rPr>
        <sz val="16"/>
        <rFont val="Times New Roman"/>
        <charset val="134"/>
      </rPr>
      <t>100</t>
    </r>
    <r>
      <rPr>
        <sz val="16"/>
        <rFont val="方正仿宋_GBK"/>
        <charset val="134"/>
      </rPr>
      <t>方米的蓄水池一个，灌溉用水；投资</t>
    </r>
    <r>
      <rPr>
        <sz val="16"/>
        <rFont val="Times New Roman"/>
        <charset val="134"/>
      </rPr>
      <t>5.8</t>
    </r>
    <r>
      <rPr>
        <sz val="16"/>
        <rFont val="方正仿宋_GBK"/>
        <charset val="134"/>
      </rPr>
      <t>万元，新建</t>
    </r>
    <r>
      <rPr>
        <sz val="16"/>
        <rFont val="Times New Roman"/>
        <charset val="134"/>
      </rPr>
      <t>DN50</t>
    </r>
    <r>
      <rPr>
        <sz val="16"/>
        <rFont val="方正仿宋_GBK"/>
        <charset val="134"/>
      </rPr>
      <t>水管网</t>
    </r>
    <r>
      <rPr>
        <sz val="16"/>
        <rFont val="Times New Roman"/>
        <charset val="134"/>
      </rPr>
      <t>1000</t>
    </r>
    <r>
      <rPr>
        <sz val="16"/>
        <rFont val="方正仿宋_GBK"/>
        <charset val="134"/>
      </rPr>
      <t>米，灌溉总管；投资</t>
    </r>
    <r>
      <rPr>
        <sz val="16"/>
        <rFont val="Times New Roman"/>
        <charset val="134"/>
      </rPr>
      <t>14.4</t>
    </r>
    <r>
      <rPr>
        <sz val="16"/>
        <rFont val="方正仿宋_GBK"/>
        <charset val="134"/>
      </rPr>
      <t>万，新建钢架彩钢瓦蔬菜交易场所，</t>
    </r>
    <r>
      <rPr>
        <sz val="16"/>
        <rFont val="Times New Roman"/>
        <charset val="134"/>
      </rPr>
      <t>240</t>
    </r>
    <r>
      <rPr>
        <sz val="16"/>
        <rFont val="方正仿宋_GBK"/>
        <charset val="134"/>
      </rPr>
      <t>平方米；投资</t>
    </r>
    <r>
      <rPr>
        <sz val="16"/>
        <rFont val="Times New Roman"/>
        <charset val="134"/>
      </rPr>
      <t>13</t>
    </r>
    <r>
      <rPr>
        <sz val="16"/>
        <rFont val="方正仿宋_GBK"/>
        <charset val="134"/>
      </rPr>
      <t>万元，新建小冷库一座，蔬菜储备。安装杀虫灯</t>
    </r>
    <r>
      <rPr>
        <sz val="16"/>
        <rFont val="Times New Roman"/>
        <charset val="134"/>
      </rPr>
      <t>20</t>
    </r>
    <r>
      <rPr>
        <sz val="16"/>
        <rFont val="方正仿宋_GBK"/>
        <charset val="134"/>
      </rPr>
      <t>盏，单价</t>
    </r>
    <r>
      <rPr>
        <sz val="16"/>
        <rFont val="Times New Roman"/>
        <charset val="134"/>
      </rPr>
      <t>1400</t>
    </r>
    <r>
      <rPr>
        <sz val="16"/>
        <rFont val="方正仿宋_GBK"/>
        <charset val="134"/>
      </rPr>
      <t>元</t>
    </r>
    <r>
      <rPr>
        <sz val="16"/>
        <rFont val="Times New Roman"/>
        <charset val="134"/>
      </rPr>
      <t>/</t>
    </r>
    <r>
      <rPr>
        <sz val="16"/>
        <rFont val="方正仿宋_GBK"/>
        <charset val="134"/>
      </rPr>
      <t>盏。</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</si>
  <si>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的联农带农模式，采取村委会和村小组集中对现有的</t>
    </r>
    <r>
      <rPr>
        <sz val="16"/>
        <rFont val="Times New Roman"/>
        <charset val="134"/>
      </rPr>
      <t>1800</t>
    </r>
    <r>
      <rPr>
        <sz val="16"/>
        <rFont val="方正仿宋_GBK"/>
        <charset val="134"/>
      </rPr>
      <t>亩高原蔬菜种植基地进行流转或者动员部分群众以现有菜地进行入股合作发展，由村股份经济合作联合社争取衔接资金投入，村小组股份合作社负责日常管理维护，收取灌溉、分拣等入股服务费壮大村级集体经济，村民采取到基地务工提高收入的方式，统一进行运营管理。</t>
    </r>
    <r>
      <rPr>
        <sz val="16"/>
        <rFont val="Times New Roman"/>
        <charset val="134"/>
      </rPr>
      <t xml:space="preserve">
</t>
    </r>
  </si>
  <si>
    <r>
      <rPr>
        <sz val="16"/>
        <rFont val="Times New Roman"/>
        <charset val="134"/>
      </rPr>
      <t>2025</t>
    </r>
    <r>
      <rPr>
        <sz val="16"/>
        <rFont val="方正仿宋_GBK"/>
        <charset val="134"/>
      </rPr>
      <t>年华宁县通红甸乡小得勒村委会苟崩竜小组示范村建设项目</t>
    </r>
  </si>
  <si>
    <r>
      <rPr>
        <sz val="16"/>
        <rFont val="方正仿宋_GBK"/>
        <charset val="134"/>
      </rPr>
      <t>本项目主要围绕产业发展配套设施建设、村庄基础设施建设两个方面进行，投资</t>
    </r>
    <r>
      <rPr>
        <sz val="16"/>
        <rFont val="Times New Roman"/>
        <charset val="134"/>
      </rPr>
      <t>112.5</t>
    </r>
    <r>
      <rPr>
        <sz val="16"/>
        <rFont val="方正仿宋_GBK"/>
        <charset val="134"/>
      </rPr>
      <t>万元，在小得勒村委会上、下苟崩竜村小组实施柑橘、蔬菜产业发展配套设施建设项目。其中：投资</t>
    </r>
    <r>
      <rPr>
        <sz val="16"/>
        <rFont val="Times New Roman"/>
        <charset val="134"/>
      </rPr>
      <t>60</t>
    </r>
    <r>
      <rPr>
        <sz val="16"/>
        <rFont val="方正仿宋_GBK"/>
        <charset val="134"/>
      </rPr>
      <t>万元，按照单价</t>
    </r>
    <r>
      <rPr>
        <sz val="16"/>
        <rFont val="Times New Roman"/>
        <charset val="134"/>
      </rPr>
      <t>100</t>
    </r>
    <r>
      <rPr>
        <sz val="16"/>
        <rFont val="方正仿宋_GBK"/>
        <charset val="134"/>
      </rPr>
      <t>元</t>
    </r>
    <r>
      <rPr>
        <sz val="16"/>
        <rFont val="Times New Roman"/>
        <charset val="134"/>
      </rPr>
      <t>/</t>
    </r>
    <r>
      <rPr>
        <sz val="16"/>
        <rFont val="方正仿宋_GBK"/>
        <charset val="134"/>
      </rPr>
      <t>平方米，新建</t>
    </r>
    <r>
      <rPr>
        <sz val="16"/>
        <rFont val="Times New Roman"/>
        <charset val="134"/>
      </rPr>
      <t>3</t>
    </r>
    <r>
      <rPr>
        <sz val="16"/>
        <rFont val="方正仿宋_GBK"/>
        <charset val="134"/>
      </rPr>
      <t>米宽，长</t>
    </r>
    <r>
      <rPr>
        <sz val="16"/>
        <rFont val="Times New Roman"/>
        <charset val="134"/>
      </rPr>
      <t>2000</t>
    </r>
    <r>
      <rPr>
        <sz val="16"/>
        <rFont val="方正仿宋_GBK"/>
        <charset val="134"/>
      </rPr>
      <t>米的产业发展道路，便于群众开展生产；投资</t>
    </r>
    <r>
      <rPr>
        <sz val="16"/>
        <rFont val="Times New Roman"/>
        <charset val="134"/>
      </rPr>
      <t>41.2</t>
    </r>
    <r>
      <rPr>
        <sz val="16"/>
        <rFont val="方正仿宋_GBK"/>
        <charset val="134"/>
      </rPr>
      <t>万元，建设村内主干道，含土方开挖</t>
    </r>
    <r>
      <rPr>
        <sz val="16"/>
        <rFont val="Times New Roman"/>
        <charset val="134"/>
      </rPr>
      <t>320m³</t>
    </r>
    <r>
      <rPr>
        <sz val="16"/>
        <rFont val="方正仿宋_GBK"/>
        <charset val="134"/>
      </rPr>
      <t>、土方回填</t>
    </r>
    <r>
      <rPr>
        <sz val="16"/>
        <rFont val="Times New Roman"/>
        <charset val="134"/>
      </rPr>
      <t>415m³</t>
    </r>
    <r>
      <rPr>
        <sz val="16"/>
        <rFont val="方正仿宋_GBK"/>
        <charset val="134"/>
      </rPr>
      <t>、场地平整</t>
    </r>
    <r>
      <rPr>
        <sz val="16"/>
        <rFont val="Times New Roman"/>
        <charset val="134"/>
      </rPr>
      <t>462</t>
    </r>
    <r>
      <rPr>
        <sz val="16"/>
        <rFont val="方正仿宋_GBK"/>
        <charset val="134"/>
      </rPr>
      <t>㎡、风化料垫层</t>
    </r>
    <r>
      <rPr>
        <sz val="16"/>
        <rFont val="Times New Roman"/>
        <charset val="134"/>
      </rPr>
      <t>462</t>
    </r>
    <r>
      <rPr>
        <sz val="16"/>
        <rFont val="方正仿宋_GBK"/>
        <charset val="134"/>
      </rPr>
      <t>㎡、</t>
    </r>
    <r>
      <rPr>
        <sz val="16"/>
        <rFont val="Times New Roman"/>
        <charset val="134"/>
      </rPr>
      <t>c30</t>
    </r>
    <r>
      <rPr>
        <sz val="16"/>
        <rFont val="方正仿宋_GBK"/>
        <charset val="134"/>
      </rPr>
      <t>混凝土</t>
    </r>
    <r>
      <rPr>
        <sz val="16"/>
        <rFont val="Times New Roman"/>
        <charset val="134"/>
      </rPr>
      <t>365m³</t>
    </r>
    <r>
      <rPr>
        <sz val="16"/>
        <rFont val="方正仿宋_GBK"/>
        <charset val="134"/>
      </rPr>
      <t>、毛石挡土墙</t>
    </r>
    <r>
      <rPr>
        <sz val="16"/>
        <rFont val="Times New Roman"/>
        <charset val="134"/>
      </rPr>
      <t>271m³</t>
    </r>
    <r>
      <rPr>
        <sz val="16"/>
        <rFont val="方正仿宋_GBK"/>
        <charset val="134"/>
      </rPr>
      <t>；投资</t>
    </r>
    <r>
      <rPr>
        <sz val="16"/>
        <rFont val="Times New Roman"/>
        <charset val="134"/>
      </rPr>
      <t>11.3</t>
    </r>
    <r>
      <rPr>
        <sz val="16"/>
        <rFont val="方正仿宋_GBK"/>
        <charset val="134"/>
      </rPr>
      <t>万元，建设其它配套设施，含排水沟</t>
    </r>
    <r>
      <rPr>
        <sz val="16"/>
        <rFont val="Times New Roman"/>
        <charset val="134"/>
      </rPr>
      <t>185m</t>
    </r>
    <r>
      <rPr>
        <sz val="16"/>
        <rFont val="方正仿宋_GBK"/>
        <charset val="134"/>
      </rPr>
      <t>、太阳能路灯</t>
    </r>
    <r>
      <rPr>
        <sz val="16"/>
        <rFont val="Times New Roman"/>
        <charset val="134"/>
      </rPr>
      <t>15</t>
    </r>
    <r>
      <rPr>
        <sz val="16"/>
        <rFont val="方正仿宋_GBK"/>
        <charset val="134"/>
      </rPr>
      <t>盏。</t>
    </r>
  </si>
  <si>
    <r>
      <rPr>
        <sz val="16"/>
        <rFont val="方正仿宋_GBK"/>
        <charset val="134"/>
      </rPr>
      <t>项目规划实施后，改善群众生产运输条件、公共服务设施，改善生活环境，增加收入具有十分重要的意义。项目的实施不断完善村庄的基础设施建设，群众的生活环境得到改善，为经济社会的进一步发展创造了基本条件。同时，项目实施后，为小组</t>
    </r>
    <r>
      <rPr>
        <sz val="16"/>
        <rFont val="Times New Roman"/>
        <charset val="134"/>
      </rPr>
      <t>300</t>
    </r>
    <r>
      <rPr>
        <sz val="16"/>
        <rFont val="方正仿宋_GBK"/>
        <charset val="134"/>
      </rPr>
      <t>多亩柑桔和蔬菜交易搭建了交易平台，有效拓宽了市场销售渠道。</t>
    </r>
  </si>
  <si>
    <t>刘星明</t>
  </si>
  <si>
    <t>岔纳村委会</t>
  </si>
  <si>
    <r>
      <rPr>
        <sz val="16"/>
        <rFont val="Times New Roman"/>
        <charset val="134"/>
      </rPr>
      <t>2025</t>
    </r>
    <r>
      <rPr>
        <sz val="16"/>
        <rFont val="方正仿宋_GBK"/>
        <charset val="134"/>
      </rPr>
      <t>年华宁县宁州街道岔纳村委会小白厂小组民族团结进步示范村</t>
    </r>
  </si>
  <si>
    <r>
      <rPr>
        <sz val="16"/>
        <rFont val="方正仿宋_GBK"/>
        <charset val="134"/>
      </rPr>
      <t>投资</t>
    </r>
    <r>
      <rPr>
        <sz val="16"/>
        <rFont val="Times New Roman"/>
        <charset val="134"/>
      </rPr>
      <t>101.48</t>
    </r>
    <r>
      <rPr>
        <sz val="16"/>
        <rFont val="方正仿宋_GBK"/>
        <charset val="134"/>
      </rPr>
      <t>万元，在岔纳村委会小白厂村小组实施产业设施项目，辐射青花、白花产业种植</t>
    </r>
    <r>
      <rPr>
        <sz val="16"/>
        <rFont val="Times New Roman"/>
        <charset val="134"/>
      </rPr>
      <t>2000</t>
    </r>
    <r>
      <rPr>
        <sz val="16"/>
        <rFont val="方正仿宋_GBK"/>
        <charset val="134"/>
      </rPr>
      <t>余亩。其中：一、提水泵工程：</t>
    </r>
    <r>
      <rPr>
        <sz val="16"/>
        <rFont val="Times New Roman"/>
        <charset val="134"/>
      </rPr>
      <t>355350</t>
    </r>
    <r>
      <rPr>
        <sz val="16"/>
        <rFont val="方正仿宋_GBK"/>
        <charset val="134"/>
      </rPr>
      <t>元。</t>
    </r>
    <r>
      <rPr>
        <sz val="16"/>
        <rFont val="Times New Roman"/>
        <charset val="134"/>
      </rPr>
      <t>1</t>
    </r>
    <r>
      <rPr>
        <sz val="16"/>
        <rFont val="方正仿宋_GBK"/>
        <charset val="134"/>
      </rPr>
      <t>、管材部分</t>
    </r>
    <r>
      <rPr>
        <sz val="16"/>
        <rFont val="Times New Roman"/>
        <charset val="134"/>
      </rPr>
      <t>223250</t>
    </r>
    <r>
      <rPr>
        <sz val="16"/>
        <rFont val="方正仿宋_GBK"/>
        <charset val="134"/>
      </rPr>
      <t>元。其中国标</t>
    </r>
    <r>
      <rPr>
        <sz val="16"/>
        <rFont val="Times New Roman"/>
        <charset val="134"/>
      </rPr>
      <t>DN125mm</t>
    </r>
    <r>
      <rPr>
        <sz val="16"/>
        <rFont val="方正仿宋_GBK"/>
        <charset val="134"/>
      </rPr>
      <t>镀锌管（配件</t>
    </r>
    <r>
      <rPr>
        <sz val="16"/>
        <rFont val="Times New Roman"/>
        <charset val="134"/>
      </rPr>
      <t>+</t>
    </r>
    <r>
      <rPr>
        <sz val="16"/>
        <rFont val="方正仿宋_GBK"/>
        <charset val="134"/>
      </rPr>
      <t>购置</t>
    </r>
    <r>
      <rPr>
        <sz val="16"/>
        <rFont val="Times New Roman"/>
        <charset val="134"/>
      </rPr>
      <t>+</t>
    </r>
    <r>
      <rPr>
        <sz val="16"/>
        <rFont val="方正仿宋_GBK"/>
        <charset val="134"/>
      </rPr>
      <t>运费）</t>
    </r>
    <r>
      <rPr>
        <sz val="16"/>
        <rFont val="Times New Roman"/>
        <charset val="134"/>
      </rPr>
      <t>180000</t>
    </r>
    <r>
      <rPr>
        <sz val="16"/>
        <rFont val="方正仿宋_GBK"/>
        <charset val="134"/>
      </rPr>
      <t>元，</t>
    </r>
    <r>
      <rPr>
        <sz val="16"/>
        <rFont val="Times New Roman"/>
        <charset val="134"/>
      </rPr>
      <t>DN125</t>
    </r>
    <r>
      <rPr>
        <sz val="16"/>
        <rFont val="方正仿宋_GBK"/>
        <charset val="134"/>
      </rPr>
      <t>普通闸阀</t>
    </r>
    <r>
      <rPr>
        <sz val="16"/>
        <rFont val="Times New Roman"/>
        <charset val="134"/>
      </rPr>
      <t>2000</t>
    </r>
    <r>
      <rPr>
        <sz val="16"/>
        <rFont val="方正仿宋_GBK"/>
        <charset val="134"/>
      </rPr>
      <t>元，焊接安装</t>
    </r>
    <r>
      <rPr>
        <sz val="16"/>
        <rFont val="Times New Roman"/>
        <charset val="134"/>
      </rPr>
      <t>+</t>
    </r>
    <r>
      <rPr>
        <sz val="16"/>
        <rFont val="方正仿宋_GBK"/>
        <charset val="134"/>
      </rPr>
      <t>搬运</t>
    </r>
    <r>
      <rPr>
        <sz val="16"/>
        <rFont val="Times New Roman"/>
        <charset val="134"/>
      </rPr>
      <t>41250</t>
    </r>
    <r>
      <rPr>
        <sz val="16"/>
        <rFont val="方正仿宋_GBK"/>
        <charset val="134"/>
      </rPr>
      <t>元；</t>
    </r>
    <r>
      <rPr>
        <sz val="16"/>
        <rFont val="Times New Roman"/>
        <charset val="134"/>
      </rPr>
      <t>2</t>
    </r>
    <r>
      <rPr>
        <sz val="16"/>
        <rFont val="方正仿宋_GBK"/>
        <charset val="134"/>
      </rPr>
      <t>、机电部分</t>
    </r>
    <r>
      <rPr>
        <sz val="16"/>
        <rFont val="Times New Roman"/>
        <charset val="134"/>
      </rPr>
      <t>218600</t>
    </r>
    <r>
      <rPr>
        <sz val="16"/>
        <rFont val="方正仿宋_GBK"/>
        <charset val="134"/>
      </rPr>
      <t>元。其中</t>
    </r>
    <r>
      <rPr>
        <sz val="16"/>
        <rFont val="Times New Roman"/>
        <charset val="134"/>
      </rPr>
      <t>D</t>
    </r>
    <r>
      <rPr>
        <sz val="16"/>
        <rFont val="方正仿宋_GBK"/>
        <charset val="134"/>
      </rPr>
      <t>型多级离心泵（</t>
    </r>
    <r>
      <rPr>
        <sz val="16"/>
        <rFont val="Times New Roman"/>
        <charset val="134"/>
      </rPr>
      <t>D46-50×7</t>
    </r>
    <r>
      <rPr>
        <sz val="16"/>
        <rFont val="方正仿宋_GBK"/>
        <charset val="134"/>
      </rPr>
      <t>）制安：（含水泵、</t>
    </r>
    <r>
      <rPr>
        <sz val="16"/>
        <rFont val="Times New Roman"/>
        <charset val="134"/>
      </rPr>
      <t>90kw</t>
    </r>
    <r>
      <rPr>
        <sz val="16"/>
        <rFont val="方正仿宋_GBK"/>
        <charset val="134"/>
      </rPr>
      <t>电机、底座、闸阀、止回阀、底阀）</t>
    </r>
    <r>
      <rPr>
        <sz val="16"/>
        <rFont val="Times New Roman"/>
        <charset val="134"/>
      </rPr>
      <t>49000</t>
    </r>
    <r>
      <rPr>
        <sz val="16"/>
        <rFont val="方正仿宋_GBK"/>
        <charset val="134"/>
      </rPr>
      <t>元，启动柜（软启动）</t>
    </r>
    <r>
      <rPr>
        <sz val="16"/>
        <rFont val="Times New Roman"/>
        <charset val="134"/>
      </rPr>
      <t>9600</t>
    </r>
    <r>
      <rPr>
        <sz val="16"/>
        <rFont val="方正仿宋_GBK"/>
        <charset val="134"/>
      </rPr>
      <t>元，配件</t>
    </r>
    <r>
      <rPr>
        <sz val="16"/>
        <rFont val="Times New Roman"/>
        <charset val="134"/>
      </rPr>
      <t>43500</t>
    </r>
    <r>
      <rPr>
        <sz val="16"/>
        <rFont val="方正仿宋_GBK"/>
        <charset val="134"/>
      </rPr>
      <t>元。</t>
    </r>
    <r>
      <rPr>
        <sz val="16"/>
        <rFont val="Times New Roman"/>
        <charset val="134"/>
      </rPr>
      <t xml:space="preserve">
</t>
    </r>
    <r>
      <rPr>
        <sz val="16"/>
        <rFont val="方正仿宋_GBK"/>
        <charset val="134"/>
      </rPr>
      <t>二、库区浮船泵工程</t>
    </r>
    <r>
      <rPr>
        <sz val="16"/>
        <rFont val="Times New Roman"/>
        <charset val="134"/>
      </rPr>
      <t>66100</t>
    </r>
    <r>
      <rPr>
        <sz val="16"/>
        <rFont val="方正仿宋_GBK"/>
        <charset val="134"/>
      </rPr>
      <t>元。其中潜水泵（流量</t>
    </r>
    <r>
      <rPr>
        <sz val="16"/>
        <rFont val="Times New Roman"/>
        <charset val="134"/>
      </rPr>
      <t>60m³/h)</t>
    </r>
    <r>
      <rPr>
        <sz val="16"/>
        <rFont val="方正仿宋_GBK"/>
        <charset val="134"/>
      </rPr>
      <t>三、土建工程</t>
    </r>
    <r>
      <rPr>
        <sz val="16"/>
        <rFont val="Times New Roman"/>
        <charset val="134"/>
      </rPr>
      <t>380656</t>
    </r>
    <r>
      <rPr>
        <sz val="16"/>
        <rFont val="方正仿宋_GBK"/>
        <charset val="134"/>
      </rPr>
      <t>元。其中</t>
    </r>
    <r>
      <rPr>
        <sz val="16"/>
        <rFont val="Times New Roman"/>
        <charset val="134"/>
      </rPr>
      <t>1</t>
    </r>
    <r>
      <rPr>
        <sz val="16"/>
        <rFont val="方正仿宋_GBK"/>
        <charset val="134"/>
      </rPr>
      <t>、</t>
    </r>
    <r>
      <rPr>
        <sz val="16"/>
        <rFont val="Times New Roman"/>
        <charset val="134"/>
      </rPr>
      <t>20m³</t>
    </r>
    <r>
      <rPr>
        <sz val="16"/>
        <rFont val="方正仿宋_GBK"/>
        <charset val="134"/>
      </rPr>
      <t>进水前池</t>
    </r>
    <r>
      <rPr>
        <sz val="16"/>
        <rFont val="Times New Roman"/>
        <charset val="134"/>
      </rPr>
      <t>25000</t>
    </r>
    <r>
      <rPr>
        <sz val="16"/>
        <rFont val="方正仿宋_GBK"/>
        <charset val="134"/>
      </rPr>
      <t>元，</t>
    </r>
    <r>
      <rPr>
        <sz val="16"/>
        <rFont val="Times New Roman"/>
        <charset val="134"/>
      </rPr>
      <t>2</t>
    </r>
    <r>
      <rPr>
        <sz val="16"/>
        <rFont val="方正仿宋_GBK"/>
        <charset val="134"/>
      </rPr>
      <t>、抽水机房</t>
    </r>
    <r>
      <rPr>
        <sz val="16"/>
        <rFont val="Times New Roman"/>
        <charset val="134"/>
      </rPr>
      <t>(4×4×2.8</t>
    </r>
    <r>
      <rPr>
        <sz val="16"/>
        <rFont val="方正仿宋_GBK"/>
        <charset val="134"/>
      </rPr>
      <t>，含门窗、基础、粉刷、二次搬运等</t>
    </r>
    <r>
      <rPr>
        <sz val="16"/>
        <rFont val="Times New Roman"/>
        <charset val="134"/>
      </rPr>
      <t>)32000</t>
    </r>
    <r>
      <rPr>
        <sz val="16"/>
        <rFont val="方正仿宋_GBK"/>
        <charset val="134"/>
      </rPr>
      <t>元，</t>
    </r>
    <r>
      <rPr>
        <sz val="16"/>
        <rFont val="Times New Roman"/>
        <charset val="134"/>
      </rPr>
      <t>3</t>
    </r>
    <r>
      <rPr>
        <sz val="16"/>
        <rFont val="方正仿宋_GBK"/>
        <charset val="134"/>
      </rPr>
      <t>、</t>
    </r>
    <r>
      <rPr>
        <sz val="16"/>
        <rFont val="Times New Roman"/>
        <charset val="134"/>
      </rPr>
      <t>500m³</t>
    </r>
    <r>
      <rPr>
        <sz val="16"/>
        <rFont val="方正仿宋_GBK"/>
        <charset val="134"/>
      </rPr>
      <t>蓄水池</t>
    </r>
    <r>
      <rPr>
        <sz val="16"/>
        <rFont val="Times New Roman"/>
        <charset val="134"/>
      </rPr>
      <t>323656</t>
    </r>
    <r>
      <rPr>
        <sz val="16"/>
        <rFont val="方正仿宋_GBK"/>
        <charset val="134"/>
      </rPr>
      <t>元（土方开挖</t>
    </r>
    <r>
      <rPr>
        <sz val="16"/>
        <rFont val="Times New Roman"/>
        <charset val="134"/>
      </rPr>
      <t>16470</t>
    </r>
    <r>
      <rPr>
        <sz val="16"/>
        <rFont val="方正仿宋_GBK"/>
        <charset val="134"/>
      </rPr>
      <t>元，石方开挖</t>
    </r>
    <r>
      <rPr>
        <sz val="16"/>
        <rFont val="Times New Roman"/>
        <charset val="134"/>
      </rPr>
      <t>15921</t>
    </r>
    <r>
      <rPr>
        <sz val="16"/>
        <rFont val="方正仿宋_GBK"/>
        <charset val="134"/>
      </rPr>
      <t>元，土方回填</t>
    </r>
    <r>
      <rPr>
        <sz val="16"/>
        <rFont val="Times New Roman"/>
        <charset val="134"/>
      </rPr>
      <t>5035</t>
    </r>
    <r>
      <rPr>
        <sz val="16"/>
        <rFont val="方正仿宋_GBK"/>
        <charset val="134"/>
      </rPr>
      <t>元，</t>
    </r>
    <r>
      <rPr>
        <sz val="16"/>
        <rFont val="Times New Roman"/>
        <charset val="134"/>
      </rPr>
      <t>M7.5</t>
    </r>
    <r>
      <rPr>
        <sz val="16"/>
        <rFont val="方正仿宋_GBK"/>
        <charset val="134"/>
      </rPr>
      <t>浆砌石垫层</t>
    </r>
    <r>
      <rPr>
        <sz val="16"/>
        <rFont val="Times New Roman"/>
        <charset val="134"/>
      </rPr>
      <t>18290</t>
    </r>
    <r>
      <rPr>
        <sz val="16"/>
        <rFont val="方正仿宋_GBK"/>
        <charset val="134"/>
      </rPr>
      <t>元，</t>
    </r>
    <r>
      <rPr>
        <sz val="16"/>
        <rFont val="Times New Roman"/>
        <charset val="134"/>
      </rPr>
      <t>C25</t>
    </r>
    <r>
      <rPr>
        <sz val="16"/>
        <rFont val="方正仿宋_GBK"/>
        <charset val="134"/>
      </rPr>
      <t>钢筋砼底板</t>
    </r>
    <r>
      <rPr>
        <sz val="16"/>
        <rFont val="Times New Roman"/>
        <charset val="134"/>
      </rPr>
      <t>37630</t>
    </r>
    <r>
      <rPr>
        <sz val="16"/>
        <rFont val="方正仿宋_GBK"/>
        <charset val="134"/>
      </rPr>
      <t>元，</t>
    </r>
    <r>
      <rPr>
        <sz val="16"/>
        <rFont val="Times New Roman"/>
        <charset val="134"/>
      </rPr>
      <t>C25</t>
    </r>
    <r>
      <rPr>
        <sz val="16"/>
        <rFont val="方正仿宋_GBK"/>
        <charset val="134"/>
      </rPr>
      <t>钢筋砼侧墙</t>
    </r>
    <r>
      <rPr>
        <sz val="16"/>
        <rFont val="Times New Roman"/>
        <charset val="134"/>
      </rPr>
      <t>25440</t>
    </r>
    <r>
      <rPr>
        <sz val="16"/>
        <rFont val="方正仿宋_GBK"/>
        <charset val="134"/>
      </rPr>
      <t>元，</t>
    </r>
    <r>
      <rPr>
        <sz val="16"/>
        <rFont val="Times New Roman"/>
        <charset val="134"/>
      </rPr>
      <t>C25</t>
    </r>
    <r>
      <rPr>
        <sz val="16"/>
        <rFont val="方正仿宋_GBK"/>
        <charset val="134"/>
      </rPr>
      <t>钢筋砼支柱</t>
    </r>
    <r>
      <rPr>
        <sz val="16"/>
        <rFont val="Times New Roman"/>
        <charset val="134"/>
      </rPr>
      <t>4505</t>
    </r>
    <r>
      <rPr>
        <sz val="16"/>
        <rFont val="方正仿宋_GBK"/>
        <charset val="134"/>
      </rPr>
      <t>元，</t>
    </r>
    <r>
      <rPr>
        <sz val="16"/>
        <rFont val="Times New Roman"/>
        <charset val="134"/>
      </rPr>
      <t>C25</t>
    </r>
    <r>
      <rPr>
        <sz val="16"/>
        <rFont val="方正仿宋_GBK"/>
        <charset val="134"/>
      </rPr>
      <t>钢筋砼顶板</t>
    </r>
    <r>
      <rPr>
        <sz val="16"/>
        <rFont val="Times New Roman"/>
        <charset val="134"/>
      </rPr>
      <t>19080</t>
    </r>
    <r>
      <rPr>
        <sz val="16"/>
        <rFont val="方正仿宋_GBK"/>
        <charset val="134"/>
      </rPr>
      <t>元，模板</t>
    </r>
    <r>
      <rPr>
        <sz val="16"/>
        <rFont val="Times New Roman"/>
        <charset val="134"/>
      </rPr>
      <t>27600</t>
    </r>
    <r>
      <rPr>
        <sz val="16"/>
        <rFont val="方正仿宋_GBK"/>
        <charset val="134"/>
      </rPr>
      <t>元，钢筋制安</t>
    </r>
    <r>
      <rPr>
        <sz val="16"/>
        <rFont val="Times New Roman"/>
        <charset val="134"/>
      </rPr>
      <t>114870</t>
    </r>
    <r>
      <rPr>
        <sz val="16"/>
        <rFont val="方正仿宋_GBK"/>
        <charset val="134"/>
      </rPr>
      <t>元，池壁粉刷</t>
    </r>
    <r>
      <rPr>
        <sz val="16"/>
        <rFont val="Times New Roman"/>
        <charset val="134"/>
      </rPr>
      <t>31815</t>
    </r>
    <r>
      <rPr>
        <sz val="16"/>
        <rFont val="方正仿宋_GBK"/>
        <charset val="134"/>
      </rPr>
      <t>元，溢流管，清洗管、出水管及闸阀、爬梯等配套零件</t>
    </r>
    <r>
      <rPr>
        <sz val="16"/>
        <rFont val="Times New Roman"/>
        <charset val="134"/>
      </rPr>
      <t>5000</t>
    </r>
    <r>
      <rPr>
        <sz val="16"/>
        <rFont val="方正仿宋_GBK"/>
        <charset val="134"/>
      </rPr>
      <t>元，临时施工路</t>
    </r>
    <r>
      <rPr>
        <sz val="16"/>
        <rFont val="Times New Roman"/>
        <charset val="134"/>
      </rPr>
      <t>2000</t>
    </r>
    <r>
      <rPr>
        <sz val="16"/>
        <rFont val="方正仿宋_GBK"/>
        <charset val="134"/>
      </rPr>
      <t>元）。</t>
    </r>
    <r>
      <rPr>
        <sz val="16"/>
        <rFont val="Times New Roman"/>
        <charset val="134"/>
      </rPr>
      <t xml:space="preserve">
</t>
    </r>
    <r>
      <rPr>
        <sz val="16"/>
        <rFont val="方正仿宋_GBK"/>
        <charset val="134"/>
      </rPr>
      <t>四、配水管网</t>
    </r>
    <r>
      <rPr>
        <sz val="16"/>
        <rFont val="Times New Roman"/>
        <charset val="134"/>
      </rPr>
      <t>212650</t>
    </r>
    <r>
      <rPr>
        <sz val="16"/>
        <rFont val="方正仿宋_GBK"/>
        <charset val="134"/>
      </rPr>
      <t>元。国标</t>
    </r>
    <r>
      <rPr>
        <sz val="16"/>
        <rFont val="Times New Roman"/>
        <charset val="134"/>
      </rPr>
      <t>DN100mm</t>
    </r>
    <r>
      <rPr>
        <sz val="16"/>
        <rFont val="方正仿宋_GBK"/>
        <charset val="134"/>
      </rPr>
      <t>镀锌管（配件</t>
    </r>
    <r>
      <rPr>
        <sz val="16"/>
        <rFont val="Times New Roman"/>
        <charset val="134"/>
      </rPr>
      <t>+</t>
    </r>
    <r>
      <rPr>
        <sz val="16"/>
        <rFont val="方正仿宋_GBK"/>
        <charset val="134"/>
      </rPr>
      <t>购置</t>
    </r>
    <r>
      <rPr>
        <sz val="16"/>
        <rFont val="Times New Roman"/>
        <charset val="134"/>
      </rPr>
      <t>+</t>
    </r>
    <r>
      <rPr>
        <sz val="16"/>
        <rFont val="方正仿宋_GBK"/>
        <charset val="134"/>
      </rPr>
      <t>运费）</t>
    </r>
    <r>
      <rPr>
        <sz val="16"/>
        <rFont val="Times New Roman"/>
        <charset val="134"/>
      </rPr>
      <t>150000</t>
    </r>
    <r>
      <rPr>
        <sz val="16"/>
        <rFont val="方正仿宋_GBK"/>
        <charset val="134"/>
      </rPr>
      <t>元，</t>
    </r>
    <r>
      <rPr>
        <sz val="16"/>
        <rFont val="Times New Roman"/>
        <charset val="134"/>
      </rPr>
      <t>DN100</t>
    </r>
    <r>
      <rPr>
        <sz val="16"/>
        <rFont val="方正仿宋_GBK"/>
        <charset val="134"/>
      </rPr>
      <t>普通闸</t>
    </r>
    <r>
      <rPr>
        <sz val="16"/>
        <rFont val="Times New Roman"/>
        <charset val="134"/>
      </rPr>
      <t>3150</t>
    </r>
    <r>
      <rPr>
        <sz val="16"/>
        <rFont val="方正仿宋_GBK"/>
        <charset val="134"/>
      </rPr>
      <t>元，焊接安装</t>
    </r>
    <r>
      <rPr>
        <sz val="16"/>
        <rFont val="Times New Roman"/>
        <charset val="134"/>
      </rPr>
      <t>+</t>
    </r>
    <r>
      <rPr>
        <sz val="16"/>
        <rFont val="方正仿宋_GBK"/>
        <charset val="134"/>
      </rPr>
      <t>搬运</t>
    </r>
    <r>
      <rPr>
        <sz val="16"/>
        <rFont val="Times New Roman"/>
        <charset val="134"/>
      </rPr>
      <t>59500</t>
    </r>
    <r>
      <rPr>
        <sz val="16"/>
        <rFont val="方正仿宋_GBK"/>
        <charset val="134"/>
      </rPr>
      <t>元。</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</si>
  <si>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的模式，采取村委会和村小组集中对现有的</t>
    </r>
    <r>
      <rPr>
        <sz val="16"/>
        <rFont val="Times New Roman"/>
        <charset val="134"/>
      </rPr>
      <t>2000</t>
    </r>
    <r>
      <rPr>
        <sz val="16"/>
        <rFont val="方正仿宋_GBK"/>
        <charset val="134"/>
      </rPr>
      <t>亩青花白花补足产业基础设施，壮大产业发展条件，群众生产条件将得到明显改善，灌溉耕地</t>
    </r>
    <r>
      <rPr>
        <sz val="16"/>
        <rFont val="Times New Roman"/>
        <charset val="134"/>
      </rPr>
      <t>2500</t>
    </r>
    <r>
      <rPr>
        <sz val="16"/>
        <rFont val="方正仿宋_GBK"/>
        <charset val="134"/>
      </rPr>
      <t>余亩，受益</t>
    </r>
    <r>
      <rPr>
        <sz val="16"/>
        <rFont val="Times New Roman"/>
        <charset val="134"/>
      </rPr>
      <t>4</t>
    </r>
    <r>
      <rPr>
        <sz val="16"/>
        <rFont val="方正仿宋_GBK"/>
        <charset val="134"/>
      </rPr>
      <t>个村民小组，群众</t>
    </r>
    <r>
      <rPr>
        <sz val="16"/>
        <rFont val="Times New Roman"/>
        <charset val="134"/>
      </rPr>
      <t>289</t>
    </r>
    <r>
      <rPr>
        <sz val="16"/>
        <rFont val="方正仿宋_GBK"/>
        <charset val="134"/>
      </rPr>
      <t>户</t>
    </r>
    <r>
      <rPr>
        <sz val="16"/>
        <rFont val="Times New Roman"/>
        <charset val="134"/>
      </rPr>
      <t>856</t>
    </r>
    <r>
      <rPr>
        <sz val="16"/>
        <rFont val="方正仿宋_GBK"/>
        <charset val="134"/>
      </rPr>
      <t>人，生产效率显著提高；由村委会负责日常管理维护，村民交费取水，村集体收到每年</t>
    </r>
    <r>
      <rPr>
        <sz val="16"/>
        <rFont val="Times New Roman"/>
        <charset val="134"/>
      </rPr>
      <t>4</t>
    </r>
    <r>
      <rPr>
        <sz val="16"/>
        <rFont val="方正仿宋_GBK"/>
        <charset val="134"/>
      </rPr>
      <t>万元；农业用水有效供给保障农业种植产量提高，每年增加群众收入</t>
    </r>
    <r>
      <rPr>
        <sz val="16"/>
        <rFont val="Times New Roman"/>
        <charset val="134"/>
      </rPr>
      <t>700</t>
    </r>
    <r>
      <rPr>
        <sz val="16"/>
        <rFont val="方正仿宋_GBK"/>
        <charset val="134"/>
      </rPr>
      <t>万元，实现农村经济全面发展，助推各族人民走向共同富裕。</t>
    </r>
    <r>
      <rPr>
        <sz val="16"/>
        <rFont val="Times New Roman"/>
        <charset val="134"/>
      </rPr>
      <t xml:space="preserve"> </t>
    </r>
  </si>
  <si>
    <t>东升社区</t>
  </si>
  <si>
    <r>
      <rPr>
        <sz val="16"/>
        <rFont val="Times New Roman"/>
        <charset val="134"/>
      </rPr>
      <t>2025</t>
    </r>
    <r>
      <rPr>
        <sz val="16"/>
        <rFont val="方正仿宋_GBK"/>
        <charset val="134"/>
      </rPr>
      <t>年华宁县盘溪镇东升社区小型柑桔零售市场建设项目</t>
    </r>
  </si>
  <si>
    <r>
      <rPr>
        <sz val="16"/>
        <rFont val="方正仿宋_GBK"/>
        <charset val="134"/>
      </rPr>
      <t>本项目主要围绕冷库主体房屋建设，预计总投资</t>
    </r>
    <r>
      <rPr>
        <sz val="16"/>
        <rFont val="Times New Roman"/>
        <charset val="134"/>
      </rPr>
      <t>45</t>
    </r>
    <r>
      <rPr>
        <sz val="16"/>
        <rFont val="方正仿宋_GBK"/>
        <charset val="134"/>
      </rPr>
      <t>万元。其中：</t>
    </r>
    <r>
      <rPr>
        <sz val="16"/>
        <rFont val="Times New Roman"/>
        <charset val="134"/>
      </rPr>
      <t>5</t>
    </r>
    <r>
      <rPr>
        <sz val="16"/>
        <rFont val="方正仿宋_GBK"/>
        <charset val="134"/>
      </rPr>
      <t>万元用于回填基础；</t>
    </r>
    <r>
      <rPr>
        <sz val="16"/>
        <rFont val="Times New Roman"/>
        <charset val="134"/>
      </rPr>
      <t>10</t>
    </r>
    <r>
      <rPr>
        <sz val="16"/>
        <rFont val="方正仿宋_GBK"/>
        <charset val="134"/>
      </rPr>
      <t>万元用于场地硬化；</t>
    </r>
    <r>
      <rPr>
        <sz val="16"/>
        <rFont val="Times New Roman"/>
        <charset val="134"/>
      </rPr>
      <t>20</t>
    </r>
    <r>
      <rPr>
        <sz val="16"/>
        <rFont val="方正仿宋_GBK"/>
        <charset val="134"/>
      </rPr>
      <t>万元用于搭建轻钢结构；</t>
    </r>
    <r>
      <rPr>
        <sz val="16"/>
        <rFont val="Times New Roman"/>
        <charset val="134"/>
      </rPr>
      <t>4</t>
    </r>
    <r>
      <rPr>
        <sz val="16"/>
        <rFont val="方正仿宋_GBK"/>
        <charset val="134"/>
      </rPr>
      <t>万元用于购置自动卷帘门</t>
    </r>
    <r>
      <rPr>
        <sz val="16"/>
        <rFont val="Times New Roman"/>
        <charset val="134"/>
      </rPr>
      <t>4</t>
    </r>
    <r>
      <rPr>
        <sz val="16"/>
        <rFont val="方正仿宋_GBK"/>
        <charset val="134"/>
      </rPr>
      <t>道；</t>
    </r>
    <r>
      <rPr>
        <sz val="16"/>
        <rFont val="Times New Roman"/>
        <charset val="134"/>
      </rPr>
      <t>6</t>
    </r>
    <r>
      <rPr>
        <sz val="16"/>
        <rFont val="方正仿宋_GBK"/>
        <charset val="134"/>
      </rPr>
      <t>万元用于搭建铝制瓦顶。</t>
    </r>
  </si>
  <si>
    <r>
      <rPr>
        <sz val="16"/>
        <rFont val="方正仿宋_GBK"/>
        <charset val="134"/>
      </rPr>
      <t>项目规划实施后，改善群众生产条件、公共服务设施，改善生活环境，增加收入具有十分重要的意义。项目的实施不断完善社区的基础设施建设，群众的生活环境得到改善，为经济社会的进一步发展创造了基本条件。项目建成后可以带动约</t>
    </r>
    <r>
      <rPr>
        <sz val="16"/>
        <rFont val="Times New Roman"/>
        <charset val="134"/>
      </rPr>
      <t>40</t>
    </r>
    <r>
      <rPr>
        <sz val="16"/>
        <rFont val="方正仿宋_GBK"/>
        <charset val="134"/>
      </rPr>
      <t>人就业，提升社区农产品质量和价格，预计每年小组可以增加</t>
    </r>
    <r>
      <rPr>
        <sz val="16"/>
        <rFont val="Times New Roman"/>
        <charset val="134"/>
      </rPr>
      <t>10</t>
    </r>
    <r>
      <rPr>
        <sz val="16"/>
        <rFont val="方正仿宋_GBK"/>
        <charset val="134"/>
      </rPr>
      <t>万元的集体经济收入。</t>
    </r>
  </si>
  <si>
    <t>小寨村委会小寨村小组</t>
  </si>
  <si>
    <r>
      <rPr>
        <sz val="16"/>
        <rFont val="方正仿宋_GBK"/>
        <charset val="134"/>
      </rPr>
      <t>其他</t>
    </r>
    <r>
      <rPr>
        <sz val="16"/>
        <rFont val="Times New Roman"/>
        <charset val="134"/>
      </rPr>
      <t>—</t>
    </r>
    <r>
      <rPr>
        <sz val="16"/>
        <rFont val="方正仿宋_GBK"/>
        <charset val="134"/>
      </rPr>
      <t>民族村寨旅游提升项目</t>
    </r>
  </si>
  <si>
    <r>
      <rPr>
        <sz val="16"/>
        <rFont val="Times New Roman"/>
        <charset val="134"/>
      </rPr>
      <t>2025</t>
    </r>
    <r>
      <rPr>
        <sz val="16"/>
        <rFont val="方正仿宋_GBK"/>
        <charset val="134"/>
      </rPr>
      <t>年华宁县华溪镇小寨村委会朵洛田园综合体二期建设项目</t>
    </r>
  </si>
  <si>
    <r>
      <rPr>
        <sz val="16"/>
        <rFont val="方正仿宋_GBK"/>
        <charset val="134"/>
      </rPr>
      <t>实施田园旅游配套设施建设：</t>
    </r>
    <r>
      <rPr>
        <sz val="16"/>
        <rFont val="Times New Roman"/>
        <charset val="134"/>
      </rPr>
      <t>1.</t>
    </r>
    <r>
      <rPr>
        <sz val="16"/>
        <rFont val="方正仿宋_GBK"/>
        <charset val="134"/>
      </rPr>
      <t>场地平整</t>
    </r>
    <r>
      <rPr>
        <sz val="16"/>
        <rFont val="Times New Roman"/>
        <charset val="134"/>
      </rPr>
      <t>(968.58</t>
    </r>
    <r>
      <rPr>
        <sz val="16"/>
        <rFont val="方正仿宋_GBK"/>
        <charset val="134"/>
      </rPr>
      <t>平方米</t>
    </r>
    <r>
      <rPr>
        <sz val="16"/>
        <rFont val="Times New Roman"/>
        <charset val="134"/>
      </rPr>
      <t>)</t>
    </r>
    <r>
      <rPr>
        <sz val="16"/>
        <rFont val="方正仿宋_GBK"/>
        <charset val="134"/>
      </rPr>
      <t>、树木种植</t>
    </r>
    <r>
      <rPr>
        <sz val="16"/>
        <rFont val="Times New Roman"/>
        <charset val="134"/>
      </rPr>
      <t>55</t>
    </r>
    <r>
      <rPr>
        <sz val="16"/>
        <rFont val="方正仿宋_GBK"/>
        <charset val="134"/>
      </rPr>
      <t>株、照明设施</t>
    </r>
    <r>
      <rPr>
        <sz val="16"/>
        <rFont val="Times New Roman"/>
        <charset val="134"/>
      </rPr>
      <t>5</t>
    </r>
    <r>
      <rPr>
        <sz val="16"/>
        <rFont val="方正仿宋_GBK"/>
        <charset val="134"/>
      </rPr>
      <t>套。</t>
    </r>
    <r>
      <rPr>
        <sz val="16"/>
        <rFont val="Times New Roman"/>
        <charset val="134"/>
      </rPr>
      <t>2.</t>
    </r>
    <r>
      <rPr>
        <sz val="16"/>
        <rFont val="方正仿宋_GBK"/>
        <charset val="134"/>
      </rPr>
      <t>游客观光步道</t>
    </r>
    <r>
      <rPr>
        <sz val="16"/>
        <rFont val="Times New Roman"/>
        <charset val="134"/>
      </rPr>
      <t>290</t>
    </r>
    <r>
      <rPr>
        <sz val="16"/>
        <rFont val="方正仿宋_GBK"/>
        <charset val="134"/>
      </rPr>
      <t>米，宽</t>
    </r>
    <r>
      <rPr>
        <sz val="16"/>
        <rFont val="Times New Roman"/>
        <charset val="134"/>
      </rPr>
      <t>2.0</t>
    </r>
    <r>
      <rPr>
        <sz val="16"/>
        <rFont val="方正仿宋_GBK"/>
        <charset val="134"/>
      </rPr>
      <t>米。</t>
    </r>
    <r>
      <rPr>
        <sz val="16"/>
        <rFont val="Times New Roman"/>
        <charset val="134"/>
      </rPr>
      <t>3.</t>
    </r>
    <r>
      <rPr>
        <sz val="16"/>
        <rFont val="方正仿宋_GBK"/>
        <charset val="134"/>
      </rPr>
      <t>果园节水灌溉塘</t>
    </r>
    <r>
      <rPr>
        <sz val="16"/>
        <rFont val="Times New Roman"/>
        <charset val="134"/>
      </rPr>
      <t>:</t>
    </r>
    <r>
      <rPr>
        <sz val="16"/>
        <rFont val="方正仿宋_GBK"/>
        <charset val="134"/>
      </rPr>
      <t>土方开挖</t>
    </r>
    <r>
      <rPr>
        <sz val="16"/>
        <rFont val="Times New Roman"/>
        <charset val="134"/>
      </rPr>
      <t>988.4</t>
    </r>
    <r>
      <rPr>
        <sz val="16"/>
        <rFont val="方正仿宋_GBK"/>
        <charset val="134"/>
      </rPr>
      <t>立方米、塘壁堆砌</t>
    </r>
    <r>
      <rPr>
        <sz val="16"/>
        <rFont val="Times New Roman"/>
        <charset val="134"/>
      </rPr>
      <t>41.08</t>
    </r>
    <r>
      <rPr>
        <sz val="16"/>
        <rFont val="方正仿宋_GBK"/>
        <charset val="134"/>
      </rPr>
      <t>立方米、铺设土工合成材料</t>
    </r>
    <r>
      <rPr>
        <sz val="16"/>
        <rFont val="Times New Roman"/>
        <charset val="134"/>
      </rPr>
      <t>423.6</t>
    </r>
    <r>
      <rPr>
        <sz val="16"/>
        <rFont val="方正仿宋_GBK"/>
        <charset val="134"/>
      </rPr>
      <t>平方米、红土回填塘底铺设</t>
    </r>
    <r>
      <rPr>
        <sz val="16"/>
        <rFont val="Times New Roman"/>
        <charset val="134"/>
      </rPr>
      <t>105.9</t>
    </r>
    <r>
      <rPr>
        <sz val="16"/>
        <rFont val="方正仿宋_GBK"/>
        <charset val="134"/>
      </rPr>
      <t>立方米、进出水管埋设，砖砌进出水池以及取水平台等。</t>
    </r>
    <r>
      <rPr>
        <sz val="16"/>
        <rFont val="Times New Roman"/>
        <charset val="134"/>
      </rPr>
      <t>4.</t>
    </r>
    <r>
      <rPr>
        <sz val="16"/>
        <rFont val="方正仿宋_GBK"/>
        <charset val="134"/>
      </rPr>
      <t>农特产品展示设施以及民族节庆活动配套设施</t>
    </r>
    <r>
      <rPr>
        <sz val="16"/>
        <rFont val="Times New Roman"/>
        <charset val="134"/>
      </rPr>
      <t>:</t>
    </r>
    <r>
      <rPr>
        <sz val="16"/>
        <rFont val="方正仿宋_GBK"/>
        <charset val="134"/>
      </rPr>
      <t>农特产品展销设施</t>
    </r>
    <r>
      <rPr>
        <sz val="16"/>
        <rFont val="Times New Roman"/>
        <charset val="134"/>
      </rPr>
      <t>6</t>
    </r>
    <r>
      <rPr>
        <sz val="16"/>
        <rFont val="方正仿宋_GBK"/>
        <charset val="134"/>
      </rPr>
      <t>套、农特产品展示设施</t>
    </r>
    <r>
      <rPr>
        <sz val="16"/>
        <rFont val="Times New Roman"/>
        <charset val="134"/>
      </rPr>
      <t>1</t>
    </r>
    <r>
      <rPr>
        <sz val="16"/>
        <rFont val="方正仿宋_GBK"/>
        <charset val="134"/>
      </rPr>
      <t>套、民族节庆活动配套设施</t>
    </r>
    <r>
      <rPr>
        <sz val="16"/>
        <rFont val="Times New Roman"/>
        <charset val="134"/>
      </rPr>
      <t>1</t>
    </r>
    <r>
      <rPr>
        <sz val="16"/>
        <rFont val="方正仿宋_GBK"/>
        <charset val="134"/>
      </rPr>
      <t>套。</t>
    </r>
  </si>
  <si>
    <t>该项目的实施通过科学管理和技术创新，提高果品的平均产量和优果率，增加果品总产量，从而提升经济效益，推动农业与旅游业的融合发展；增加游客接待量，项目的建设和运营需要一定的人力资源，可以通过招聘当地村民或提供培训机会，促进当地就业，提高村民收入；项目的建设和运营会带动周边餐饮、住宿、交通等相关产业的发展，形成产业联动效应，促进当地经济多元化发展；项目可以作为生态农业的展示窗口和推广基地，向游客普及生态农业知识和理念，推动生态农业的普及和发展。</t>
  </si>
  <si>
    <r>
      <rPr>
        <sz val="16"/>
        <rFont val="Times New Roman"/>
        <charset val="134"/>
      </rPr>
      <t>2025</t>
    </r>
    <r>
      <rPr>
        <sz val="16"/>
        <rFont val="方正仿宋_GBK"/>
        <charset val="134"/>
      </rPr>
      <t>年华宁县宁州街道城关社区民族手工业融合创新发展项目</t>
    </r>
  </si>
  <si>
    <r>
      <rPr>
        <sz val="16"/>
        <rFont val="方正仿宋_GBK"/>
        <charset val="134"/>
      </rPr>
      <t>投资</t>
    </r>
    <r>
      <rPr>
        <sz val="16"/>
        <rFont val="Times New Roman"/>
        <charset val="134"/>
      </rPr>
      <t>30</t>
    </r>
    <r>
      <rPr>
        <sz val="16"/>
        <rFont val="方正仿宋_GBK"/>
        <charset val="134"/>
      </rPr>
      <t>万元，在城关社区食用菌产业基地内，实施农文旅产业发展项目，占地</t>
    </r>
    <r>
      <rPr>
        <sz val="16"/>
        <rFont val="Times New Roman"/>
        <charset val="134"/>
      </rPr>
      <t>15</t>
    </r>
    <r>
      <rPr>
        <sz val="16"/>
        <rFont val="方正仿宋_GBK"/>
        <charset val="134"/>
      </rPr>
      <t>亩。其中：投资</t>
    </r>
    <r>
      <rPr>
        <sz val="16"/>
        <rFont val="Times New Roman"/>
        <charset val="134"/>
      </rPr>
      <t>5</t>
    </r>
    <r>
      <rPr>
        <sz val="16"/>
        <rFont val="方正仿宋_GBK"/>
        <charset val="134"/>
      </rPr>
      <t>万元，用于项目前期场地建设；投资</t>
    </r>
    <r>
      <rPr>
        <sz val="16"/>
        <rFont val="Times New Roman"/>
        <charset val="134"/>
      </rPr>
      <t>20</t>
    </r>
    <r>
      <rPr>
        <sz val="16"/>
        <rFont val="方正仿宋_GBK"/>
        <charset val="134"/>
      </rPr>
      <t>万元，按照单价</t>
    </r>
    <r>
      <rPr>
        <sz val="16"/>
        <rFont val="Times New Roman"/>
        <charset val="134"/>
      </rPr>
      <t>60</t>
    </r>
    <r>
      <rPr>
        <sz val="16"/>
        <rFont val="方正仿宋_GBK"/>
        <charset val="134"/>
      </rPr>
      <t>元</t>
    </r>
    <r>
      <rPr>
        <sz val="16"/>
        <rFont val="Times New Roman"/>
        <charset val="134"/>
      </rPr>
      <t>/</t>
    </r>
    <r>
      <rPr>
        <sz val="16"/>
        <rFont val="方正仿宋_GBK"/>
        <charset val="134"/>
      </rPr>
      <t>平方米，新建农文旅融合农业基地及采摘园，打造研学特色品牌，把农业与观光农业、食用菌相结合；投资</t>
    </r>
    <r>
      <rPr>
        <sz val="16"/>
        <rFont val="Times New Roman"/>
        <charset val="134"/>
      </rPr>
      <t>5</t>
    </r>
    <r>
      <rPr>
        <sz val="16"/>
        <rFont val="方正仿宋_GBK"/>
        <charset val="134"/>
      </rPr>
      <t>万元，新建</t>
    </r>
    <r>
      <rPr>
        <sz val="16"/>
        <rFont val="Times New Roman"/>
        <charset val="134"/>
      </rPr>
      <t>1.5</t>
    </r>
    <r>
      <rPr>
        <sz val="16"/>
        <rFont val="方正仿宋_GBK"/>
        <charset val="134"/>
      </rPr>
      <t>米宽，长</t>
    </r>
    <r>
      <rPr>
        <sz val="16"/>
        <rFont val="Times New Roman"/>
        <charset val="134"/>
      </rPr>
      <t>200</t>
    </r>
    <r>
      <rPr>
        <sz val="16"/>
        <rFont val="方正仿宋_GBK"/>
        <charset val="134"/>
      </rPr>
      <t>米的文化展示路，安装路灯</t>
    </r>
    <r>
      <rPr>
        <sz val="16"/>
        <rFont val="Times New Roman"/>
        <charset val="134"/>
      </rPr>
      <t>5</t>
    </r>
    <r>
      <rPr>
        <sz val="16"/>
        <rFont val="方正仿宋_GBK"/>
        <charset val="134"/>
      </rPr>
      <t>盏，单价</t>
    </r>
    <r>
      <rPr>
        <sz val="16"/>
        <rFont val="Times New Roman"/>
        <charset val="134"/>
      </rPr>
      <t>1200</t>
    </r>
    <r>
      <rPr>
        <sz val="16"/>
        <rFont val="方正仿宋_GBK"/>
        <charset val="134"/>
      </rPr>
      <t>元</t>
    </r>
    <r>
      <rPr>
        <sz val="16"/>
        <rFont val="Times New Roman"/>
        <charset val="134"/>
      </rPr>
      <t>/</t>
    </r>
    <r>
      <rPr>
        <sz val="16"/>
        <rFont val="方正仿宋_GBK"/>
        <charset val="134"/>
      </rPr>
      <t>盏。</t>
    </r>
  </si>
  <si>
    <r>
      <rPr>
        <sz val="16"/>
        <rFont val="方正仿宋_GBK"/>
        <charset val="134"/>
      </rPr>
      <t>城关社区坚持以铸牢中华民族共同体意识为主线，通过完善食用菌产业发展配套设施，依托前期产业发展服务中心，深入推进产学研一体化、旅游观光、科普教育等农文旅融合发展。该项目实施后，将有效带动全县、全市食用菌产业高效高质发展，盘活区域农业资源，实现项目地产业升级，将辐射受益城关社区</t>
    </r>
    <r>
      <rPr>
        <sz val="16"/>
        <rFont val="Times New Roman"/>
        <charset val="134"/>
      </rPr>
      <t>4434</t>
    </r>
    <r>
      <rPr>
        <sz val="16"/>
        <rFont val="方正仿宋_GBK"/>
        <charset val="134"/>
      </rPr>
      <t>户</t>
    </r>
    <r>
      <rPr>
        <sz val="16"/>
        <rFont val="Times New Roman"/>
        <charset val="134"/>
      </rPr>
      <t>13456</t>
    </r>
    <r>
      <rPr>
        <sz val="16"/>
        <rFont val="方正仿宋_GBK"/>
        <charset val="134"/>
      </rPr>
      <t>人，其中：脱贫户和三类监测对象</t>
    </r>
    <r>
      <rPr>
        <sz val="16"/>
        <rFont val="Times New Roman"/>
        <charset val="134"/>
      </rPr>
      <t>36</t>
    </r>
    <r>
      <rPr>
        <sz val="16"/>
        <rFont val="方正仿宋_GBK"/>
        <charset val="134"/>
      </rPr>
      <t>户</t>
    </r>
    <r>
      <rPr>
        <sz val="16"/>
        <rFont val="Times New Roman"/>
        <charset val="134"/>
      </rPr>
      <t>114</t>
    </r>
    <r>
      <rPr>
        <sz val="16"/>
        <rFont val="方正仿宋_GBK"/>
        <charset val="134"/>
      </rPr>
      <t>人。</t>
    </r>
  </si>
  <si>
    <r>
      <rPr>
        <sz val="16"/>
        <rFont val="Times New Roman"/>
        <charset val="134"/>
      </rPr>
      <t xml:space="preserve"> </t>
    </r>
    <r>
      <rPr>
        <sz val="16"/>
        <rFont val="方正仿宋_GBK"/>
        <charset val="134"/>
      </rPr>
      <t>产业发展</t>
    </r>
    <r>
      <rPr>
        <sz val="16"/>
        <rFont val="Times New Roman"/>
        <charset val="134"/>
      </rPr>
      <t>—</t>
    </r>
    <r>
      <rPr>
        <sz val="16"/>
        <rFont val="方正仿宋_GBK"/>
        <charset val="134"/>
      </rPr>
      <t>农业社会化服务</t>
    </r>
  </si>
  <si>
    <r>
      <rPr>
        <sz val="16"/>
        <rFont val="Times New Roman"/>
        <charset val="134"/>
      </rPr>
      <t>2025</t>
    </r>
    <r>
      <rPr>
        <sz val="16"/>
        <rFont val="方正仿宋_GBK"/>
        <charset val="134"/>
      </rPr>
      <t>年宁州街道城关社区民族村寨旅游提升项目</t>
    </r>
  </si>
  <si>
    <r>
      <rPr>
        <sz val="16"/>
        <rFont val="方正仿宋_GBK"/>
        <charset val="134"/>
      </rPr>
      <t>新建农文旅融合农业基地及采摘园大棚</t>
    </r>
    <r>
      <rPr>
        <sz val="16"/>
        <rFont val="Times New Roman"/>
        <charset val="134"/>
      </rPr>
      <t>2620</t>
    </r>
    <r>
      <rPr>
        <sz val="16"/>
        <rFont val="方正仿宋_GBK"/>
        <charset val="134"/>
      </rPr>
      <t>平方米</t>
    </r>
    <r>
      <rPr>
        <sz val="16"/>
        <rFont val="Times New Roman"/>
        <charset val="134"/>
      </rPr>
      <t>,</t>
    </r>
    <r>
      <rPr>
        <sz val="16"/>
        <rFont val="方正仿宋_GBK"/>
        <charset val="134"/>
      </rPr>
      <t>新建产业道路</t>
    </r>
    <r>
      <rPr>
        <sz val="16"/>
        <rFont val="Times New Roman"/>
        <charset val="134"/>
      </rPr>
      <t>87.5</t>
    </r>
    <r>
      <rPr>
        <sz val="16"/>
        <rFont val="方正仿宋_GBK"/>
        <charset val="134"/>
      </rPr>
      <t>米，改造园区主要道路</t>
    </r>
    <r>
      <rPr>
        <sz val="16"/>
        <rFont val="Times New Roman"/>
        <charset val="134"/>
      </rPr>
      <t>257</t>
    </r>
    <r>
      <rPr>
        <sz val="16"/>
        <rFont val="方正仿宋_GBK"/>
        <charset val="134"/>
      </rPr>
      <t>米，安装照明设施</t>
    </r>
    <r>
      <rPr>
        <sz val="16"/>
        <rFont val="Times New Roman"/>
        <charset val="134"/>
      </rPr>
      <t>1</t>
    </r>
    <r>
      <rPr>
        <sz val="16"/>
        <rFont val="方正仿宋_GBK"/>
        <charset val="134"/>
      </rPr>
      <t>套，安装采摘园区导览设施</t>
    </r>
    <r>
      <rPr>
        <sz val="16"/>
        <rFont val="Times New Roman"/>
        <charset val="134"/>
      </rPr>
      <t>1</t>
    </r>
    <r>
      <rPr>
        <sz val="16"/>
        <rFont val="方正仿宋_GBK"/>
        <charset val="134"/>
      </rPr>
      <t>套。</t>
    </r>
  </si>
  <si>
    <r>
      <rPr>
        <sz val="16"/>
        <rFont val="方正仿宋_GBK"/>
        <charset val="134"/>
      </rPr>
      <t>城关社区坚持以</t>
    </r>
    <r>
      <rPr>
        <sz val="16"/>
        <rFont val="Times New Roman"/>
        <charset val="134"/>
      </rPr>
      <t>“</t>
    </r>
    <r>
      <rPr>
        <sz val="16"/>
        <rFont val="方正仿宋_GBK"/>
        <charset val="134"/>
      </rPr>
      <t>中华民族一家亲</t>
    </r>
    <r>
      <rPr>
        <sz val="16"/>
        <rFont val="Times New Roman"/>
        <charset val="134"/>
      </rPr>
      <t xml:space="preserve"> </t>
    </r>
    <r>
      <rPr>
        <sz val="16"/>
        <rFont val="方正仿宋_GBK"/>
        <charset val="134"/>
      </rPr>
      <t>同心共筑中国梦</t>
    </r>
    <r>
      <rPr>
        <sz val="16"/>
        <rFont val="Times New Roman"/>
        <charset val="134"/>
      </rPr>
      <t>”</t>
    </r>
    <r>
      <rPr>
        <sz val="16"/>
        <rFont val="方正仿宋_GBK"/>
        <charset val="134"/>
      </rPr>
      <t>为共同目标，通过扩大加工规模、畅通销售渠道来带动辖区内传统手工食品持续发展。项目实施后，可就地就近加工食用菌产业基地各类菌，发展壮大宁州街道辖区内传统手工食品，有效迎接消费升级、需求多样的新趋势、新变化，催生更广阔的食品市场。</t>
    </r>
  </si>
  <si>
    <t>甸尾社区、茂地村村委会、葫芦冲村委会、岔纳村委会</t>
  </si>
  <si>
    <r>
      <rPr>
        <sz val="16"/>
        <rFont val="方正仿宋_GBK"/>
        <charset val="134"/>
      </rPr>
      <t>华宁县</t>
    </r>
    <r>
      <rPr>
        <sz val="16"/>
        <rFont val="Times New Roman"/>
        <charset val="134"/>
      </rPr>
      <t>2025</t>
    </r>
    <r>
      <rPr>
        <sz val="16"/>
        <rFont val="方正仿宋_GBK"/>
        <charset val="134"/>
      </rPr>
      <t>年扶持新型农村集体经济发展项目（宁州街道甸尾、茂地村、葫芦冲村、岔纳村</t>
    </r>
    <r>
      <rPr>
        <sz val="16"/>
        <rFont val="Times New Roman"/>
        <charset val="134"/>
      </rPr>
      <t>4</t>
    </r>
    <r>
      <rPr>
        <sz val="16"/>
        <rFont val="方正仿宋_GBK"/>
        <charset val="134"/>
      </rPr>
      <t>个村（社区）智慧冷链物流园区</t>
    </r>
    <r>
      <rPr>
        <sz val="16"/>
        <rFont val="Times New Roman"/>
        <charset val="134"/>
      </rPr>
      <t>—</t>
    </r>
    <r>
      <rPr>
        <sz val="16"/>
        <rFont val="方正仿宋_GBK"/>
        <charset val="134"/>
      </rPr>
      <t>农副产品检测中心项目）</t>
    </r>
  </si>
  <si>
    <r>
      <rPr>
        <sz val="16"/>
        <rFont val="方正仿宋_GBK"/>
        <charset val="134"/>
      </rPr>
      <t>项目土地类型属于工业规划用地</t>
    </r>
    <r>
      <rPr>
        <sz val="16"/>
        <rFont val="Times New Roman"/>
        <charset val="134"/>
      </rPr>
      <t>;</t>
    </r>
    <r>
      <rPr>
        <sz val="16"/>
        <rFont val="方正仿宋_GBK"/>
        <charset val="134"/>
      </rPr>
      <t>土地权属于甸尾社区西菜园居民小组集体所有。项目采取甸尾社区、茂地村、葫芦冲村、岔纳村资金入股模式实施。</t>
    </r>
    <r>
      <rPr>
        <sz val="16"/>
        <rFont val="Times New Roman"/>
        <charset val="134"/>
      </rPr>
      <t xml:space="preserve"> </t>
    </r>
    <r>
      <rPr>
        <sz val="16"/>
        <rFont val="方正仿宋_GBK"/>
        <charset val="134"/>
      </rPr>
      <t>项目拟建设规划用地</t>
    </r>
    <r>
      <rPr>
        <sz val="16"/>
        <rFont val="Times New Roman"/>
        <charset val="134"/>
      </rPr>
      <t>3900</t>
    </r>
    <r>
      <rPr>
        <sz val="16"/>
        <rFont val="方正仿宋_GBK"/>
        <charset val="134"/>
      </rPr>
      <t>平方米，预计总投资</t>
    </r>
    <r>
      <rPr>
        <sz val="16"/>
        <rFont val="Times New Roman"/>
        <charset val="134"/>
      </rPr>
      <t>670</t>
    </r>
    <r>
      <rPr>
        <sz val="16"/>
        <rFont val="方正仿宋_GBK"/>
        <charset val="134"/>
      </rPr>
      <t>万元，旨在打造集果蔬质量检测一体化服务中心，对进出园区的果蔬进行严格的质量检测，确保食品安全，为进出口报关报检打牢基础。</t>
    </r>
    <r>
      <rPr>
        <sz val="16"/>
        <rFont val="Times New Roman"/>
        <charset val="134"/>
      </rPr>
      <t xml:space="preserve">
</t>
    </r>
    <r>
      <rPr>
        <sz val="16"/>
        <rFont val="方正仿宋_GBK"/>
        <charset val="134"/>
      </rPr>
      <t>具体建设内容包括：</t>
    </r>
    <r>
      <rPr>
        <sz val="16"/>
        <rFont val="Times New Roman"/>
        <charset val="134"/>
      </rPr>
      <t xml:space="preserve">
</t>
    </r>
    <r>
      <rPr>
        <sz val="16"/>
        <rFont val="方正仿宋_GBK"/>
        <charset val="134"/>
      </rPr>
      <t>新建</t>
    </r>
    <r>
      <rPr>
        <sz val="16"/>
        <rFont val="Times New Roman"/>
        <charset val="134"/>
      </rPr>
      <t>2000</t>
    </r>
    <r>
      <rPr>
        <sz val="16"/>
        <rFont val="方正仿宋_GBK"/>
        <charset val="134"/>
      </rPr>
      <t>平米的果蔬检测中心；场地硬化</t>
    </r>
    <r>
      <rPr>
        <sz val="16"/>
        <rFont val="Times New Roman"/>
        <charset val="134"/>
      </rPr>
      <t>1900</t>
    </r>
    <r>
      <rPr>
        <sz val="16"/>
        <rFont val="方正仿宋_GBK"/>
        <charset val="134"/>
      </rPr>
      <t>平方米；水电设施建设；检测设备引进及搭建；检验人才引进等。</t>
    </r>
  </si>
  <si>
    <r>
      <rPr>
        <sz val="16"/>
        <rFont val="方正仿宋_GBK"/>
        <charset val="134"/>
      </rPr>
      <t>随着乡村数字经济快速发展，农民数字素养与技能不断提升，正深刻改变着农业生产方式、农村治理方式和农民生活方式。为坚持农业农村优先发展，确保增加农民收入、壮大村级集体经济收入，该项目以加快补齐产地冷藏保鲜设施短板，增强农产品产地仓储保鲜、商品化处理能力为目标，着力打造集果蔬质量检测一体化的多功能服务中心，建成街道、村、组三级冷链物流仓储网络，实现保鲜</t>
    </r>
    <r>
      <rPr>
        <sz val="16"/>
        <rFont val="Times New Roman"/>
        <charset val="134"/>
      </rPr>
      <t>“</t>
    </r>
    <r>
      <rPr>
        <sz val="16"/>
        <rFont val="方正仿宋_GBK"/>
        <charset val="134"/>
      </rPr>
      <t>果盘子</t>
    </r>
    <r>
      <rPr>
        <sz val="16"/>
        <rFont val="Times New Roman"/>
        <charset val="134"/>
      </rPr>
      <t>”“</t>
    </r>
    <r>
      <rPr>
        <sz val="16"/>
        <rFont val="方正仿宋_GBK"/>
        <charset val="134"/>
      </rPr>
      <t>菜篮子</t>
    </r>
    <r>
      <rPr>
        <sz val="16"/>
        <rFont val="Times New Roman"/>
        <charset val="134"/>
      </rPr>
      <t>”</t>
    </r>
    <r>
      <rPr>
        <sz val="16"/>
        <rFont val="方正仿宋_GBK"/>
        <charset val="134"/>
      </rPr>
      <t>。同时，以</t>
    </r>
    <r>
      <rPr>
        <sz val="16"/>
        <rFont val="Times New Roman"/>
        <charset val="134"/>
      </rPr>
      <t>“</t>
    </r>
    <r>
      <rPr>
        <sz val="16"/>
        <rFont val="方正仿宋_GBK"/>
        <charset val="134"/>
      </rPr>
      <t>党建引领</t>
    </r>
    <r>
      <rPr>
        <sz val="16"/>
        <rFont val="Times New Roman"/>
        <charset val="134"/>
      </rPr>
      <t xml:space="preserve"> </t>
    </r>
    <r>
      <rPr>
        <sz val="16"/>
        <rFont val="方正仿宋_GBK"/>
        <charset val="134"/>
      </rPr>
      <t>强村共富</t>
    </r>
    <r>
      <rPr>
        <sz val="16"/>
        <rFont val="Times New Roman"/>
        <charset val="134"/>
      </rPr>
      <t>”</t>
    </r>
    <r>
      <rPr>
        <sz val="16"/>
        <rFont val="方正仿宋_GBK"/>
        <charset val="134"/>
      </rPr>
      <t>为抓手，</t>
    </r>
    <r>
      <rPr>
        <sz val="16"/>
        <rFont val="Times New Roman"/>
        <charset val="0"/>
      </rPr>
      <t>4</t>
    </r>
    <r>
      <rPr>
        <sz val="16"/>
        <rFont val="方正仿宋_GBK"/>
        <charset val="134"/>
      </rPr>
      <t>个村抱团入股、融合共赢，充分发挥联农带农作用，带动村集体经济增收、实现村民家门口就业。</t>
    </r>
  </si>
  <si>
    <r>
      <rPr>
        <sz val="16"/>
        <rFont val="方正仿宋_GBK"/>
        <charset val="134"/>
      </rPr>
      <t>促进农户共享资产收益增收</t>
    </r>
    <r>
      <rPr>
        <sz val="16"/>
        <rFont val="Times New Roman"/>
        <charset val="0"/>
      </rPr>
      <t>—</t>
    </r>
    <r>
      <rPr>
        <sz val="16"/>
        <rFont val="方正仿宋_GBK"/>
        <charset val="134"/>
      </rPr>
      <t>入股经营获取收益及分红</t>
    </r>
  </si>
  <si>
    <t>杨梦娟</t>
  </si>
  <si>
    <t>华宁县委组织部</t>
  </si>
  <si>
    <t>大寨社区、东升社区、下街社区、方那社区</t>
  </si>
  <si>
    <r>
      <rPr>
        <sz val="16"/>
        <rFont val="方正仿宋_GBK"/>
        <charset val="134"/>
      </rPr>
      <t>华宁县</t>
    </r>
    <r>
      <rPr>
        <sz val="16"/>
        <rFont val="Times New Roman"/>
        <charset val="134"/>
      </rPr>
      <t>2025</t>
    </r>
    <r>
      <rPr>
        <sz val="16"/>
        <rFont val="方正仿宋_GBK"/>
        <charset val="134"/>
      </rPr>
      <t>年扶持新型农村集体经济发展项目（盘溪镇下街社区等</t>
    </r>
    <r>
      <rPr>
        <sz val="16"/>
        <rFont val="Times New Roman"/>
        <charset val="134"/>
      </rPr>
      <t>4</t>
    </r>
    <r>
      <rPr>
        <sz val="16"/>
        <rFont val="方正仿宋_GBK"/>
        <charset val="134"/>
      </rPr>
      <t>个社区农业综合市场建设项目）</t>
    </r>
  </si>
  <si>
    <r>
      <rPr>
        <sz val="16"/>
        <rFont val="方正仿宋_GBK"/>
        <charset val="134"/>
      </rPr>
      <t>（</t>
    </r>
    <r>
      <rPr>
        <sz val="16"/>
        <rFont val="Times New Roman"/>
        <charset val="134"/>
      </rPr>
      <t>1</t>
    </r>
    <r>
      <rPr>
        <sz val="16"/>
        <rFont val="方正仿宋_GBK"/>
        <charset val="134"/>
      </rPr>
      <t>）</t>
    </r>
    <r>
      <rPr>
        <sz val="16"/>
        <rFont val="Times New Roman"/>
        <charset val="134"/>
      </rPr>
      <t>280</t>
    </r>
    <r>
      <rPr>
        <sz val="16"/>
        <rFont val="方正仿宋_GBK"/>
        <charset val="134"/>
      </rPr>
      <t>万元项目资金。新建两层框架结构综合农产品交易市场一个，结构形式为框架结构，建筑面积</t>
    </r>
    <r>
      <rPr>
        <sz val="16"/>
        <rFont val="Times New Roman"/>
        <charset val="134"/>
      </rPr>
      <t>1596.68</t>
    </r>
    <r>
      <rPr>
        <sz val="16"/>
        <rFont val="方正仿宋_GBK"/>
        <charset val="134"/>
      </rPr>
      <t>㎡。含主体结构及建筑砌体、主体给排水工程等，概算投资</t>
    </r>
    <r>
      <rPr>
        <sz val="16"/>
        <rFont val="Times New Roman"/>
        <charset val="134"/>
      </rPr>
      <t>280</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2</t>
    </r>
    <r>
      <rPr>
        <sz val="16"/>
        <rFont val="方正仿宋_GBK"/>
        <charset val="134"/>
      </rPr>
      <t>）</t>
    </r>
    <r>
      <rPr>
        <sz val="16"/>
        <rFont val="Times New Roman"/>
        <charset val="134"/>
      </rPr>
      <t>150</t>
    </r>
    <r>
      <rPr>
        <sz val="16"/>
        <rFont val="方正仿宋_GBK"/>
        <charset val="134"/>
      </rPr>
      <t>万元下街社区自筹资金。①场地平整：场地土方开挖</t>
    </r>
    <r>
      <rPr>
        <sz val="16"/>
        <rFont val="Times New Roman"/>
        <charset val="134"/>
      </rPr>
      <t>1256.5m³</t>
    </r>
    <r>
      <rPr>
        <sz val="16"/>
        <rFont val="方正仿宋_GBK"/>
        <charset val="134"/>
      </rPr>
      <t>，场地土方回填</t>
    </r>
    <r>
      <rPr>
        <sz val="16"/>
        <rFont val="Times New Roman"/>
        <charset val="134"/>
      </rPr>
      <t>895.6m³</t>
    </r>
    <r>
      <rPr>
        <sz val="16"/>
        <rFont val="方正仿宋_GBK"/>
        <charset val="134"/>
      </rPr>
      <t>，概算投资</t>
    </r>
    <r>
      <rPr>
        <sz val="16"/>
        <rFont val="Times New Roman"/>
        <charset val="134"/>
      </rPr>
      <t>32</t>
    </r>
    <r>
      <rPr>
        <sz val="16"/>
        <rFont val="方正仿宋_GBK"/>
        <charset val="134"/>
      </rPr>
      <t>万元。②室外排水排污设施：污水管网</t>
    </r>
    <r>
      <rPr>
        <sz val="16"/>
        <rFont val="Times New Roman"/>
        <charset val="134"/>
      </rPr>
      <t>DN600</t>
    </r>
    <r>
      <rPr>
        <sz val="16"/>
        <rFont val="方正仿宋_GBK"/>
        <charset val="134"/>
      </rPr>
      <t>混凝土管</t>
    </r>
    <r>
      <rPr>
        <sz val="16"/>
        <rFont val="Times New Roman"/>
        <charset val="134"/>
      </rPr>
      <t>230m</t>
    </r>
    <r>
      <rPr>
        <sz val="16"/>
        <rFont val="方正仿宋_GBK"/>
        <charset val="134"/>
      </rPr>
      <t>，</t>
    </r>
    <r>
      <rPr>
        <sz val="16"/>
        <rFont val="Times New Roman"/>
        <charset val="134"/>
      </rPr>
      <t>Φ1200</t>
    </r>
    <r>
      <rPr>
        <sz val="16"/>
        <rFont val="方正仿宋_GBK"/>
        <charset val="134"/>
      </rPr>
      <t>检查井</t>
    </r>
    <r>
      <rPr>
        <sz val="16"/>
        <rFont val="Times New Roman"/>
        <charset val="134"/>
      </rPr>
      <t>13</t>
    </r>
    <r>
      <rPr>
        <sz val="16"/>
        <rFont val="方正仿宋_GBK"/>
        <charset val="134"/>
      </rPr>
      <t>座，污水收集池</t>
    </r>
    <r>
      <rPr>
        <sz val="16"/>
        <rFont val="Times New Roman"/>
        <charset val="134"/>
      </rPr>
      <t>1</t>
    </r>
    <r>
      <rPr>
        <sz val="16"/>
        <rFont val="方正仿宋_GBK"/>
        <charset val="134"/>
      </rPr>
      <t>座、雨水管网</t>
    </r>
    <r>
      <rPr>
        <sz val="16"/>
        <rFont val="Times New Roman"/>
        <charset val="134"/>
      </rPr>
      <t>DN800</t>
    </r>
    <r>
      <rPr>
        <sz val="16"/>
        <rFont val="方正仿宋_GBK"/>
        <charset val="134"/>
      </rPr>
      <t>混凝土管</t>
    </r>
    <r>
      <rPr>
        <sz val="16"/>
        <rFont val="Times New Roman"/>
        <charset val="134"/>
      </rPr>
      <t>240m</t>
    </r>
    <r>
      <rPr>
        <sz val="16"/>
        <rFont val="方正仿宋_GBK"/>
        <charset val="134"/>
      </rPr>
      <t>，</t>
    </r>
    <r>
      <rPr>
        <sz val="16"/>
        <rFont val="Times New Roman"/>
        <charset val="134"/>
      </rPr>
      <t>Φ1200</t>
    </r>
    <r>
      <rPr>
        <sz val="16"/>
        <rFont val="方正仿宋_GBK"/>
        <charset val="134"/>
      </rPr>
      <t>检查井</t>
    </r>
    <r>
      <rPr>
        <sz val="16"/>
        <rFont val="Times New Roman"/>
        <charset val="134"/>
      </rPr>
      <t>13</t>
    </r>
    <r>
      <rPr>
        <sz val="16"/>
        <rFont val="方正仿宋_GBK"/>
        <charset val="134"/>
      </rPr>
      <t>座，雨水口</t>
    </r>
    <r>
      <rPr>
        <sz val="16"/>
        <rFont val="Times New Roman"/>
        <charset val="134"/>
      </rPr>
      <t>39</t>
    </r>
    <r>
      <rPr>
        <sz val="16"/>
        <rFont val="方正仿宋_GBK"/>
        <charset val="134"/>
      </rPr>
      <t>座，排水沟</t>
    </r>
    <r>
      <rPr>
        <sz val="16"/>
        <rFont val="Times New Roman"/>
        <charset val="134"/>
      </rPr>
      <t>180m</t>
    </r>
    <r>
      <rPr>
        <sz val="16"/>
        <rFont val="方正仿宋_GBK"/>
        <charset val="134"/>
      </rPr>
      <t>，概算投资</t>
    </r>
    <r>
      <rPr>
        <sz val="16"/>
        <rFont val="Times New Roman"/>
        <charset val="134"/>
      </rPr>
      <t>82</t>
    </r>
    <r>
      <rPr>
        <sz val="16"/>
        <rFont val="方正仿宋_GBK"/>
        <charset val="134"/>
      </rPr>
      <t>万元。③室外给水设施：</t>
    </r>
    <r>
      <rPr>
        <sz val="16"/>
        <rFont val="Times New Roman"/>
        <charset val="134"/>
      </rPr>
      <t>DN150</t>
    </r>
    <r>
      <rPr>
        <sz val="16"/>
        <rFont val="方正仿宋_GBK"/>
        <charset val="134"/>
      </rPr>
      <t>镀锌钢管给水管</t>
    </r>
    <r>
      <rPr>
        <sz val="16"/>
        <rFont val="Times New Roman"/>
        <charset val="134"/>
      </rPr>
      <t>250m</t>
    </r>
    <r>
      <rPr>
        <sz val="16"/>
        <rFont val="方正仿宋_GBK"/>
        <charset val="134"/>
      </rPr>
      <t>，闸阀井</t>
    </r>
    <r>
      <rPr>
        <sz val="16"/>
        <rFont val="Times New Roman"/>
        <charset val="134"/>
      </rPr>
      <t>5</t>
    </r>
    <r>
      <rPr>
        <sz val="16"/>
        <rFont val="方正仿宋_GBK"/>
        <charset val="134"/>
      </rPr>
      <t>座，室外消防设施</t>
    </r>
    <r>
      <rPr>
        <sz val="16"/>
        <rFont val="Times New Roman"/>
        <charset val="134"/>
      </rPr>
      <t>1</t>
    </r>
    <r>
      <rPr>
        <sz val="16"/>
        <rFont val="方正仿宋_GBK"/>
        <charset val="134"/>
      </rPr>
      <t>项，概算投资</t>
    </r>
    <r>
      <rPr>
        <sz val="16"/>
        <rFont val="Times New Roman"/>
        <charset val="134"/>
      </rPr>
      <t>36</t>
    </r>
    <r>
      <rPr>
        <sz val="16"/>
        <rFont val="方正仿宋_GBK"/>
        <charset val="134"/>
      </rPr>
      <t>万元。</t>
    </r>
  </si>
  <si>
    <r>
      <rPr>
        <sz val="16"/>
        <rFont val="方正仿宋_GBK"/>
        <charset val="134"/>
      </rPr>
      <t>盘溪镇居住人口密集，随着华宁县</t>
    </r>
    <r>
      <rPr>
        <sz val="16"/>
        <rFont val="Times New Roman"/>
        <charset val="134"/>
      </rPr>
      <t>“</t>
    </r>
    <r>
      <rPr>
        <sz val="16"/>
        <rFont val="方正仿宋_GBK"/>
        <charset val="134"/>
      </rPr>
      <t>一县两城</t>
    </r>
    <r>
      <rPr>
        <sz val="16"/>
        <rFont val="Times New Roman"/>
        <charset val="134"/>
      </rPr>
      <t>”</t>
    </r>
    <r>
      <rPr>
        <sz val="16"/>
        <rFont val="方正仿宋_GBK"/>
        <charset val="134"/>
      </rPr>
      <t>的发展及盘溪绿色化工园区的落地，将迎来人口的爆发期。当前盘溪镇共有</t>
    </r>
    <r>
      <rPr>
        <sz val="16"/>
        <rFont val="Times New Roman"/>
        <charset val="134"/>
      </rPr>
      <t>2</t>
    </r>
    <r>
      <rPr>
        <sz val="16"/>
        <rFont val="方正仿宋_GBK"/>
        <charset val="134"/>
      </rPr>
      <t>个市场，其中盘溪农贸市场位于集镇中心，为临时建造无法满足辖区群众需求，下街生猪市场位于集镇南方，市场面积小，承载力无法适应后续发展需求。盘溪镇计划联合下街社区、方那社区、大寨社区、东升社区</t>
    </r>
    <r>
      <rPr>
        <sz val="16"/>
        <rFont val="Times New Roman"/>
        <charset val="134"/>
      </rPr>
      <t>4</t>
    </r>
    <r>
      <rPr>
        <sz val="16"/>
        <rFont val="方正仿宋_GBK"/>
        <charset val="134"/>
      </rPr>
      <t>个社区争取上级财政衔接资金，盘活下街社区低效集体自有土地，建设</t>
    </r>
    <r>
      <rPr>
        <sz val="16"/>
        <rFont val="Times New Roman"/>
        <charset val="134"/>
      </rPr>
      <t>1</t>
    </r>
    <r>
      <rPr>
        <sz val="16"/>
        <rFont val="方正仿宋_GBK"/>
        <charset val="134"/>
      </rPr>
      <t>个综合农业综合市场。项目建成后与现有市场功能定位形成互补，将改变盘溪镇农副产品经营销售规模小，经营方式单一的现状，能辐射带动周边村（社区）精品柑桔、牛羊肉等农产品发展，规范农产品收购价格，为居民提供农产品交易场所，缓解集镇区农产品交易以路为市、交通堵塞的问题，形成集镇区新商圈，促进镇域经济发展，助推基层社会治理，提升群众获得感、幸福感。</t>
    </r>
  </si>
  <si>
    <t>孙宁彬</t>
  </si>
  <si>
    <t>小寨村委会</t>
  </si>
  <si>
    <r>
      <rPr>
        <sz val="16"/>
        <rFont val="方正仿宋_GBK"/>
        <charset val="134"/>
      </rPr>
      <t>华宁县</t>
    </r>
    <r>
      <rPr>
        <sz val="16"/>
        <rFont val="Times New Roman"/>
        <charset val="134"/>
      </rPr>
      <t>2025</t>
    </r>
    <r>
      <rPr>
        <sz val="16"/>
        <rFont val="方正仿宋_GBK"/>
        <charset val="134"/>
      </rPr>
      <t>年扶持新型农村集体经济发展项目（华溪镇小寨村委会农旅融合配套设施建设项目（二期））</t>
    </r>
  </si>
  <si>
    <r>
      <rPr>
        <sz val="16"/>
        <rFont val="方正仿宋_GBK"/>
        <charset val="134"/>
      </rPr>
      <t>户外采摘园配套设施建设（采摘园</t>
    </r>
    <r>
      <rPr>
        <sz val="16"/>
        <rFont val="Times New Roman"/>
        <charset val="134"/>
      </rPr>
      <t>15</t>
    </r>
    <r>
      <rPr>
        <sz val="16"/>
        <rFont val="方正仿宋_GBK"/>
        <charset val="134"/>
      </rPr>
      <t>亩）</t>
    </r>
  </si>
  <si>
    <t>通过华溪镇小寨村委会农旅融合配套设施建设项目，能极大促进农旅融合乡村休闲农业发展，推动乡村产业兴旺，壮大产业规模，立足小寨村独特的地理优势，因地制宜，培育壮大田园综合体等一批新型休闲产业，打造出有特色、更宜居、更富有的田园乡村新面貌，实现乡村持续发展和农业持续增收的良好局面。</t>
  </si>
  <si>
    <t>大婆左</t>
  </si>
  <si>
    <r>
      <rPr>
        <sz val="16"/>
        <rFont val="方正仿宋_GBK"/>
        <charset val="134"/>
      </rPr>
      <t>华宁县</t>
    </r>
    <r>
      <rPr>
        <sz val="16"/>
        <rFont val="Times New Roman"/>
        <charset val="134"/>
      </rPr>
      <t>2025</t>
    </r>
    <r>
      <rPr>
        <sz val="16"/>
        <rFont val="方正仿宋_GBK"/>
        <charset val="134"/>
      </rPr>
      <t>年扶持新型农村集体经济发展项目（大婆左农产品交易服务中心建设项目）</t>
    </r>
  </si>
  <si>
    <r>
      <rPr>
        <sz val="16"/>
        <rFont val="Times New Roman"/>
        <charset val="134"/>
      </rPr>
      <t>1.</t>
    </r>
    <r>
      <rPr>
        <sz val="16"/>
        <rFont val="方正仿宋_GBK"/>
        <charset val="134"/>
      </rPr>
      <t>土方开挖</t>
    </r>
    <r>
      <rPr>
        <sz val="16"/>
        <rFont val="Times New Roman"/>
        <charset val="134"/>
      </rPr>
      <t>8598m³</t>
    </r>
    <r>
      <rPr>
        <sz val="16"/>
        <rFont val="方正仿宋_GBK"/>
        <charset val="134"/>
      </rPr>
      <t>；</t>
    </r>
    <r>
      <rPr>
        <sz val="16"/>
        <rFont val="Times New Roman"/>
        <charset val="134"/>
      </rPr>
      <t>2.</t>
    </r>
    <r>
      <rPr>
        <sz val="16"/>
        <rFont val="方正仿宋_GBK"/>
        <charset val="134"/>
      </rPr>
      <t>土方回填</t>
    </r>
    <r>
      <rPr>
        <sz val="16"/>
        <rFont val="Times New Roman"/>
        <charset val="134"/>
      </rPr>
      <t>110m³</t>
    </r>
    <r>
      <rPr>
        <sz val="16"/>
        <rFont val="方正仿宋_GBK"/>
        <charset val="134"/>
      </rPr>
      <t>；</t>
    </r>
    <r>
      <rPr>
        <sz val="16"/>
        <rFont val="Times New Roman"/>
        <charset val="134"/>
      </rPr>
      <t>3.</t>
    </r>
    <r>
      <rPr>
        <sz val="16"/>
        <rFont val="方正仿宋_GBK"/>
        <charset val="134"/>
      </rPr>
      <t>场地平整</t>
    </r>
    <r>
      <rPr>
        <sz val="16"/>
        <rFont val="Times New Roman"/>
        <charset val="134"/>
      </rPr>
      <t>2100</t>
    </r>
    <r>
      <rPr>
        <sz val="16"/>
        <rFont val="方正仿宋_GBK"/>
        <charset val="134"/>
      </rPr>
      <t>㎡；</t>
    </r>
    <r>
      <rPr>
        <sz val="16"/>
        <rFont val="Times New Roman"/>
        <charset val="134"/>
      </rPr>
      <t>4.</t>
    </r>
    <r>
      <rPr>
        <sz val="16"/>
        <rFont val="方正仿宋_GBK"/>
        <charset val="134"/>
      </rPr>
      <t>钢架结构管理用房</t>
    </r>
    <r>
      <rPr>
        <sz val="16"/>
        <rFont val="Times New Roman"/>
        <charset val="134"/>
      </rPr>
      <t>600</t>
    </r>
    <r>
      <rPr>
        <sz val="16"/>
        <rFont val="方正仿宋_GBK"/>
        <charset val="134"/>
      </rPr>
      <t>㎡；</t>
    </r>
    <r>
      <rPr>
        <sz val="16"/>
        <rFont val="Times New Roman"/>
        <charset val="134"/>
      </rPr>
      <t>5.</t>
    </r>
    <r>
      <rPr>
        <sz val="16"/>
        <rFont val="方正仿宋_GBK"/>
        <charset val="134"/>
      </rPr>
      <t>挡浇筑</t>
    </r>
    <r>
      <rPr>
        <sz val="16"/>
        <rFont val="Times New Roman"/>
        <charset val="134"/>
      </rPr>
      <t>160m³</t>
    </r>
    <r>
      <rPr>
        <sz val="16"/>
        <rFont val="方正仿宋_GBK"/>
        <charset val="134"/>
      </rPr>
      <t>；</t>
    </r>
    <r>
      <rPr>
        <sz val="16"/>
        <rFont val="Times New Roman"/>
        <charset val="134"/>
      </rPr>
      <t>6.</t>
    </r>
    <r>
      <rPr>
        <sz val="16"/>
        <rFont val="方正仿宋_GBK"/>
        <charset val="134"/>
      </rPr>
      <t>排水沟开挖浇筑</t>
    </r>
    <r>
      <rPr>
        <sz val="16"/>
        <rFont val="Times New Roman"/>
        <charset val="134"/>
      </rPr>
      <t>120m</t>
    </r>
    <r>
      <rPr>
        <sz val="16"/>
        <rFont val="方正仿宋_GBK"/>
        <charset val="134"/>
      </rPr>
      <t>。</t>
    </r>
  </si>
  <si>
    <r>
      <rPr>
        <sz val="16"/>
        <rFont val="方正仿宋_GBK"/>
        <charset val="134"/>
      </rPr>
      <t>项目建成后补齐大婆左村委会农业配套设施设备的短板，方便群众进行农产品交易，能辐射带动大婆左村委会、小得勒村委会、大龙树村委会、通红甸社区共计</t>
    </r>
    <r>
      <rPr>
        <sz val="16"/>
        <rFont val="Times New Roman"/>
        <charset val="134"/>
      </rPr>
      <t>1715</t>
    </r>
    <r>
      <rPr>
        <sz val="16"/>
        <rFont val="方正仿宋_GBK"/>
        <charset val="134"/>
      </rPr>
      <t>户</t>
    </r>
    <r>
      <rPr>
        <sz val="16"/>
        <rFont val="Times New Roman"/>
        <charset val="134"/>
      </rPr>
      <t>6515</t>
    </r>
    <r>
      <rPr>
        <sz val="16"/>
        <rFont val="方正仿宋_GBK"/>
        <charset val="134"/>
      </rPr>
      <t>人农产品种植效率，提高产品优质率，发展新型农业，提供种植经验交流场所。</t>
    </r>
  </si>
  <si>
    <r>
      <rPr>
        <sz val="16"/>
        <rFont val="方正仿宋_GBK"/>
        <charset val="134"/>
      </rPr>
      <t>带动农户发展生产增产增收</t>
    </r>
    <r>
      <rPr>
        <sz val="16"/>
        <rFont val="Times New Roman"/>
        <charset val="134"/>
      </rPr>
      <t>-</t>
    </r>
    <r>
      <rPr>
        <sz val="16"/>
        <rFont val="方正仿宋_GBK"/>
        <charset val="134"/>
      </rPr>
      <t>其他</t>
    </r>
  </si>
  <si>
    <t>李海燕</t>
  </si>
  <si>
    <r>
      <rPr>
        <sz val="16"/>
        <rFont val="Times New Roman"/>
        <charset val="134"/>
      </rPr>
      <t>2025</t>
    </r>
    <r>
      <rPr>
        <sz val="16"/>
        <rFont val="方正仿宋_GBK"/>
        <charset val="134"/>
      </rPr>
      <t>年华宁县脱贫劳动力</t>
    </r>
    <r>
      <rPr>
        <sz val="16"/>
        <rFont val="Times New Roman"/>
        <charset val="134"/>
      </rPr>
      <t>“</t>
    </r>
    <r>
      <rPr>
        <sz val="16"/>
        <rFont val="方正仿宋_GBK"/>
        <charset val="134"/>
      </rPr>
      <t>人人持证、技能致富</t>
    </r>
    <r>
      <rPr>
        <sz val="16"/>
        <rFont val="Times New Roman"/>
        <charset val="134"/>
      </rPr>
      <t>”</t>
    </r>
    <r>
      <rPr>
        <sz val="16"/>
        <rFont val="方正仿宋_GBK"/>
        <charset val="134"/>
      </rPr>
      <t>项目</t>
    </r>
  </si>
  <si>
    <r>
      <rPr>
        <sz val="16"/>
        <rFont val="方正仿宋_GBK"/>
        <charset val="134"/>
      </rPr>
      <t>培训脱贫人口</t>
    </r>
    <r>
      <rPr>
        <sz val="16"/>
        <rFont val="Times New Roman"/>
        <charset val="134"/>
      </rPr>
      <t>200</t>
    </r>
    <r>
      <rPr>
        <sz val="16"/>
        <rFont val="方正仿宋_GBK"/>
        <charset val="134"/>
      </rPr>
      <t>人，提升其职业技能水平</t>
    </r>
  </si>
  <si>
    <r>
      <rPr>
        <sz val="16"/>
        <rFont val="方正仿宋_GBK"/>
        <charset val="134"/>
      </rPr>
      <t>华宁县脱贫劳动力</t>
    </r>
    <r>
      <rPr>
        <sz val="16"/>
        <rFont val="Times New Roman"/>
        <charset val="134"/>
      </rPr>
      <t>“</t>
    </r>
    <r>
      <rPr>
        <sz val="16"/>
        <rFont val="方正仿宋_GBK"/>
        <charset val="134"/>
      </rPr>
      <t>人人持证、技能致富</t>
    </r>
    <r>
      <rPr>
        <sz val="16"/>
        <rFont val="Times New Roman"/>
        <charset val="134"/>
      </rPr>
      <t>”</t>
    </r>
    <r>
      <rPr>
        <sz val="16"/>
        <rFont val="方正仿宋_GBK"/>
        <charset val="134"/>
      </rPr>
      <t>培训</t>
    </r>
    <r>
      <rPr>
        <sz val="16"/>
        <rFont val="Times New Roman"/>
        <charset val="134"/>
      </rPr>
      <t>200</t>
    </r>
    <r>
      <rPr>
        <sz val="16"/>
        <rFont val="方正仿宋_GBK"/>
        <charset val="134"/>
      </rPr>
      <t>人，平均每人补助</t>
    </r>
    <r>
      <rPr>
        <sz val="16"/>
        <rFont val="Times New Roman"/>
        <charset val="134"/>
      </rPr>
      <t>1600</t>
    </r>
    <r>
      <rPr>
        <sz val="16"/>
        <rFont val="方正仿宋_GBK"/>
        <charset val="134"/>
      </rPr>
      <t>元，计</t>
    </r>
    <r>
      <rPr>
        <sz val="16"/>
        <rFont val="Times New Roman"/>
        <charset val="134"/>
      </rPr>
      <t>32</t>
    </r>
    <r>
      <rPr>
        <sz val="16"/>
        <rFont val="方正仿宋_GBK"/>
        <charset val="134"/>
      </rPr>
      <t>万元，生活费补助</t>
    </r>
    <r>
      <rPr>
        <sz val="16"/>
        <rFont val="Times New Roman"/>
        <charset val="134"/>
      </rPr>
      <t>60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天，平均</t>
    </r>
    <r>
      <rPr>
        <sz val="16"/>
        <rFont val="Times New Roman"/>
        <charset val="134"/>
      </rPr>
      <t>10</t>
    </r>
    <r>
      <rPr>
        <sz val="16"/>
        <rFont val="方正仿宋_GBK"/>
        <charset val="134"/>
      </rPr>
      <t>天</t>
    </r>
    <r>
      <rPr>
        <sz val="16"/>
        <rFont val="Times New Roman"/>
        <charset val="134"/>
      </rPr>
      <t>/</t>
    </r>
    <r>
      <rPr>
        <sz val="16"/>
        <rFont val="方正仿宋_GBK"/>
        <charset val="134"/>
      </rPr>
      <t>人，计</t>
    </r>
    <r>
      <rPr>
        <sz val="16"/>
        <rFont val="Times New Roman"/>
        <charset val="134"/>
      </rPr>
      <t>12</t>
    </r>
    <r>
      <rPr>
        <sz val="16"/>
        <rFont val="方正仿宋_GBK"/>
        <charset val="134"/>
      </rPr>
      <t>万元，合计</t>
    </r>
    <r>
      <rPr>
        <sz val="16"/>
        <rFont val="Times New Roman"/>
        <charset val="134"/>
      </rPr>
      <t>44</t>
    </r>
    <r>
      <rPr>
        <sz val="16"/>
        <rFont val="方正仿宋_GBK"/>
        <charset val="134"/>
      </rPr>
      <t>万元。</t>
    </r>
  </si>
  <si>
    <t>唐全</t>
  </si>
  <si>
    <t>0877-5020606</t>
  </si>
  <si>
    <t>华宁县人力资源和社会保障局</t>
  </si>
  <si>
    <r>
      <rPr>
        <sz val="16"/>
        <rFont val="Times New Roman"/>
        <charset val="134"/>
      </rPr>
      <t>2025</t>
    </r>
    <r>
      <rPr>
        <sz val="16"/>
        <rFont val="方正仿宋_GBK"/>
        <charset val="134"/>
      </rPr>
      <t>年华宁县省内跨州市务工交通补助项目</t>
    </r>
  </si>
  <si>
    <r>
      <rPr>
        <sz val="16"/>
        <rFont val="方正仿宋_GBK"/>
        <charset val="134"/>
      </rPr>
      <t>脱贫劳动力省内跨州市务工满</t>
    </r>
    <r>
      <rPr>
        <sz val="16"/>
        <rFont val="Times New Roman"/>
        <charset val="134"/>
      </rPr>
      <t>3</t>
    </r>
    <r>
      <rPr>
        <sz val="16"/>
        <rFont val="方正仿宋_GBK"/>
        <charset val="134"/>
      </rPr>
      <t>个月的，每人每年奖补</t>
    </r>
    <r>
      <rPr>
        <sz val="16"/>
        <rFont val="Times New Roman"/>
        <charset val="134"/>
      </rPr>
      <t>500</t>
    </r>
    <r>
      <rPr>
        <sz val="16"/>
        <rFont val="方正仿宋_GBK"/>
        <charset val="134"/>
      </rPr>
      <t>元，补助</t>
    </r>
    <r>
      <rPr>
        <sz val="16"/>
        <rFont val="Times New Roman"/>
        <charset val="134"/>
      </rPr>
      <t>200</t>
    </r>
    <r>
      <rPr>
        <sz val="16"/>
        <rFont val="方正仿宋_GBK"/>
        <charset val="134"/>
      </rPr>
      <t>人，促进就业创业和增收</t>
    </r>
  </si>
  <si>
    <r>
      <rPr>
        <sz val="16"/>
        <rFont val="方正仿宋_GBK"/>
        <charset val="134"/>
      </rPr>
      <t>省内跨州市务工补助</t>
    </r>
    <r>
      <rPr>
        <sz val="16"/>
        <rFont val="Times New Roman"/>
        <charset val="134"/>
      </rPr>
      <t>200</t>
    </r>
    <r>
      <rPr>
        <sz val="16"/>
        <rFont val="方正仿宋_GBK"/>
        <charset val="134"/>
      </rPr>
      <t>人，每人补助</t>
    </r>
    <r>
      <rPr>
        <sz val="16"/>
        <rFont val="Times New Roman"/>
        <charset val="134"/>
      </rPr>
      <t>500</t>
    </r>
    <r>
      <rPr>
        <sz val="16"/>
        <rFont val="方正仿宋_GBK"/>
        <charset val="134"/>
      </rPr>
      <t>元，计划</t>
    </r>
    <r>
      <rPr>
        <sz val="16"/>
        <rFont val="Times New Roman"/>
        <charset val="134"/>
      </rPr>
      <t>10</t>
    </r>
    <r>
      <rPr>
        <sz val="16"/>
        <rFont val="方正仿宋_GBK"/>
        <charset val="134"/>
      </rPr>
      <t>万元。</t>
    </r>
  </si>
  <si>
    <t>李玲</t>
  </si>
  <si>
    <t>0877-5011042</t>
  </si>
  <si>
    <r>
      <rPr>
        <sz val="16"/>
        <rFont val="Times New Roman"/>
        <charset val="134"/>
      </rPr>
      <t>2025</t>
    </r>
    <r>
      <rPr>
        <sz val="16"/>
        <rFont val="方正仿宋_GBK"/>
        <charset val="134"/>
      </rPr>
      <t>年华宁县省外务工交通补助项目</t>
    </r>
  </si>
  <si>
    <r>
      <rPr>
        <sz val="16"/>
        <rFont val="方正仿宋_GBK"/>
        <charset val="134"/>
      </rPr>
      <t>脱贫劳动力外务工满</t>
    </r>
    <r>
      <rPr>
        <sz val="16"/>
        <rFont val="Times New Roman"/>
        <charset val="134"/>
      </rPr>
      <t>3</t>
    </r>
    <r>
      <rPr>
        <sz val="16"/>
        <rFont val="方正仿宋_GBK"/>
        <charset val="134"/>
      </rPr>
      <t>个月的，每人每年奖补</t>
    </r>
    <r>
      <rPr>
        <sz val="16"/>
        <rFont val="Times New Roman"/>
        <charset val="134"/>
      </rPr>
      <t>1000</t>
    </r>
    <r>
      <rPr>
        <sz val="16"/>
        <rFont val="方正仿宋_GBK"/>
        <charset val="134"/>
      </rPr>
      <t>元，补助</t>
    </r>
    <r>
      <rPr>
        <sz val="16"/>
        <rFont val="Times New Roman"/>
        <charset val="134"/>
      </rPr>
      <t>300</t>
    </r>
    <r>
      <rPr>
        <sz val="16"/>
        <rFont val="方正仿宋_GBK"/>
        <charset val="134"/>
      </rPr>
      <t>人，促进就业创业和增收</t>
    </r>
  </si>
  <si>
    <r>
      <rPr>
        <sz val="16"/>
        <rFont val="方正仿宋_GBK"/>
        <charset val="134"/>
      </rPr>
      <t>外出务工补贴</t>
    </r>
    <r>
      <rPr>
        <sz val="16"/>
        <rFont val="Times New Roman"/>
        <charset val="134"/>
      </rPr>
      <t>300</t>
    </r>
    <r>
      <rPr>
        <sz val="16"/>
        <rFont val="方正仿宋_GBK"/>
        <charset val="134"/>
      </rPr>
      <t>人，每人补助</t>
    </r>
    <r>
      <rPr>
        <sz val="16"/>
        <rFont val="Times New Roman"/>
        <charset val="134"/>
      </rPr>
      <t>1000</t>
    </r>
    <r>
      <rPr>
        <sz val="16"/>
        <rFont val="方正仿宋_GBK"/>
        <charset val="134"/>
      </rPr>
      <t>元，计划资金</t>
    </r>
    <r>
      <rPr>
        <sz val="16"/>
        <rFont val="Times New Roman"/>
        <charset val="134"/>
      </rPr>
      <t>30</t>
    </r>
    <r>
      <rPr>
        <sz val="16"/>
        <rFont val="方正仿宋_GBK"/>
        <charset val="134"/>
      </rPr>
      <t>万元。</t>
    </r>
  </si>
  <si>
    <t>代恩德</t>
  </si>
  <si>
    <t>0877-5018806</t>
  </si>
  <si>
    <r>
      <rPr>
        <sz val="16"/>
        <rFont val="Times New Roman"/>
        <charset val="134"/>
      </rPr>
      <t>2025</t>
    </r>
    <r>
      <rPr>
        <sz val="16"/>
        <rFont val="方正仿宋_GBK"/>
        <charset val="134"/>
      </rPr>
      <t>年新开发农村公益性岗位项目</t>
    </r>
  </si>
  <si>
    <r>
      <rPr>
        <sz val="16"/>
        <rFont val="方正仿宋_GBK"/>
        <charset val="134"/>
      </rPr>
      <t>全县新开发农村公益性岗位</t>
    </r>
    <r>
      <rPr>
        <sz val="16"/>
        <rFont val="Times New Roman"/>
        <charset val="134"/>
      </rPr>
      <t>169</t>
    </r>
    <r>
      <rPr>
        <sz val="16"/>
        <rFont val="方正仿宋_GBK"/>
        <charset val="134"/>
      </rPr>
      <t>人。工资每月</t>
    </r>
    <r>
      <rPr>
        <sz val="16"/>
        <rFont val="Times New Roman"/>
        <charset val="134"/>
      </rPr>
      <t>800</t>
    </r>
    <r>
      <rPr>
        <sz val="16"/>
        <rFont val="方正仿宋_GBK"/>
        <charset val="134"/>
      </rPr>
      <t>元</t>
    </r>
    <r>
      <rPr>
        <sz val="16"/>
        <rFont val="Times New Roman"/>
        <charset val="134"/>
      </rPr>
      <t>/</t>
    </r>
    <r>
      <rPr>
        <sz val="16"/>
        <rFont val="方正仿宋_GBK"/>
        <charset val="134"/>
      </rPr>
      <t>人，工资合计：</t>
    </r>
    <r>
      <rPr>
        <sz val="16"/>
        <rFont val="Times New Roman"/>
        <charset val="134"/>
      </rPr>
      <t>110.72</t>
    </r>
    <r>
      <rPr>
        <sz val="16"/>
        <rFont val="方正仿宋_GBK"/>
        <charset val="134"/>
      </rPr>
      <t>万元。</t>
    </r>
  </si>
  <si>
    <t>促进脱贫户和监测对象增收</t>
  </si>
  <si>
    <r>
      <rPr>
        <sz val="16"/>
        <rFont val="Times New Roman"/>
        <charset val="134"/>
      </rPr>
      <t>2025</t>
    </r>
    <r>
      <rPr>
        <sz val="16"/>
        <rFont val="方正仿宋_GBK"/>
        <charset val="134"/>
      </rPr>
      <t>年度雨露计划项目</t>
    </r>
  </si>
  <si>
    <r>
      <rPr>
        <sz val="16"/>
        <rFont val="方正仿宋_GBK"/>
        <charset val="134"/>
      </rPr>
      <t>发放</t>
    </r>
    <r>
      <rPr>
        <sz val="16"/>
        <rFont val="Times New Roman"/>
        <charset val="134"/>
      </rPr>
      <t>2025</t>
    </r>
    <r>
      <rPr>
        <sz val="16"/>
        <rFont val="方正仿宋_GBK"/>
        <charset val="134"/>
      </rPr>
      <t>年度雨露计划项目</t>
    </r>
    <r>
      <rPr>
        <sz val="16"/>
        <rFont val="Times New Roman"/>
        <charset val="134"/>
      </rPr>
      <t>264</t>
    </r>
    <r>
      <rPr>
        <sz val="16"/>
        <rFont val="方正仿宋_GBK"/>
        <charset val="134"/>
      </rPr>
      <t>人。</t>
    </r>
  </si>
  <si>
    <t>接受中专、职业教育脱贫户增收</t>
  </si>
  <si>
    <r>
      <rPr>
        <sz val="16"/>
        <rFont val="Times New Roman"/>
        <charset val="134"/>
      </rPr>
      <t>2025</t>
    </r>
    <r>
      <rPr>
        <sz val="16"/>
        <rFont val="方正仿宋_GBK"/>
        <charset val="134"/>
      </rPr>
      <t>年小额信贷贴息项目</t>
    </r>
  </si>
  <si>
    <r>
      <rPr>
        <sz val="16"/>
        <rFont val="方正仿宋_GBK"/>
        <charset val="134"/>
      </rPr>
      <t>发放</t>
    </r>
    <r>
      <rPr>
        <sz val="16"/>
        <rFont val="Times New Roman"/>
        <charset val="134"/>
      </rPr>
      <t>2025</t>
    </r>
    <r>
      <rPr>
        <sz val="16"/>
        <rFont val="方正仿宋_GBK"/>
        <charset val="134"/>
      </rPr>
      <t>年小额信贷</t>
    </r>
    <r>
      <rPr>
        <sz val="16"/>
        <rFont val="Times New Roman"/>
        <charset val="134"/>
      </rPr>
      <t>4500</t>
    </r>
    <r>
      <rPr>
        <sz val="16"/>
        <rFont val="方正仿宋_GBK"/>
        <charset val="134"/>
      </rPr>
      <t>万元。</t>
    </r>
  </si>
  <si>
    <t>促进每户贷款贫困户增收</t>
  </si>
  <si>
    <r>
      <rPr>
        <sz val="16"/>
        <rFont val="Times New Roman"/>
        <charset val="134"/>
      </rPr>
      <t>2025</t>
    </r>
    <r>
      <rPr>
        <sz val="16"/>
        <rFont val="方正仿宋_GBK"/>
        <charset val="134"/>
      </rPr>
      <t>年项目管理费</t>
    </r>
  </si>
  <si>
    <r>
      <rPr>
        <sz val="16"/>
        <rFont val="方正仿宋_GBK"/>
        <charset val="134"/>
      </rPr>
      <t>中央按</t>
    </r>
    <r>
      <rPr>
        <sz val="16"/>
        <rFont val="Times New Roman"/>
        <charset val="134"/>
      </rPr>
      <t>1%</t>
    </r>
    <r>
      <rPr>
        <sz val="16"/>
        <rFont val="方正仿宋_GBK"/>
        <charset val="134"/>
      </rPr>
      <t>提取，省级按</t>
    </r>
    <r>
      <rPr>
        <sz val="16"/>
        <rFont val="Times New Roman"/>
        <charset val="134"/>
      </rPr>
      <t>5%</t>
    </r>
    <r>
      <rPr>
        <sz val="16"/>
        <rFont val="方正仿宋_GBK"/>
        <charset val="134"/>
      </rPr>
      <t>提取。</t>
    </r>
  </si>
  <si>
    <t>__</t>
  </si>
  <si>
    <t>为稳步推进扶贫项目建设、同步拨付扶贫资金提供有力补充</t>
  </si>
  <si>
    <t>暮车村</t>
  </si>
  <si>
    <t>产业发展—小型农田水利设施建设</t>
  </si>
  <si>
    <t>2025年华宁县宁州街道柒树林小组小铺子易地扶贫搬迁安置区2025年产业发展示范项目</t>
  </si>
  <si>
    <t>2025年</t>
  </si>
  <si>
    <t>新建机耕路4公里，平均宽度4米，包含土方开挖、回填、夯实；新建蓄水池2座，包含100立方米蓄水池1座，50立方米蓄水池1座；养殖小区配套设施完善1项，包含道路建设170米，平均宽度4米，DN300双壁波纹污水管170米，检查井15座，化粪池1座。</t>
  </si>
  <si>
    <t>进一步完善易地扶贫安置区产业设施，壮大安置区产业条件，持续推动安置区群众稳定增收。</t>
  </si>
  <si>
    <t>赵家会</t>
  </si>
  <si>
    <t>华宁县发改局</t>
  </si>
  <si>
    <t>矣甫村委会大黄草岭</t>
  </si>
  <si>
    <r>
      <rPr>
        <sz val="16"/>
        <rFont val="Times New Roman"/>
        <charset val="134"/>
      </rPr>
      <t>2025</t>
    </r>
    <r>
      <rPr>
        <sz val="16"/>
        <rFont val="方正仿宋_GBK"/>
        <charset val="134"/>
      </rPr>
      <t>年华宁县青龙镇矣甫村委会大黄草岭小组人居环境提升改造建设项目</t>
    </r>
  </si>
  <si>
    <r>
      <rPr>
        <sz val="16"/>
        <rFont val="方正仿宋_GBK"/>
        <charset val="134"/>
      </rPr>
      <t>道路建设（</t>
    </r>
    <r>
      <rPr>
        <sz val="16"/>
        <rFont val="Times New Roman"/>
        <charset val="134"/>
      </rPr>
      <t xml:space="preserve">3477.50 </t>
    </r>
    <r>
      <rPr>
        <sz val="16"/>
        <rFont val="方正仿宋_GBK"/>
        <charset val="134"/>
      </rPr>
      <t>㎡）、农作物晾晒场平整硬化（</t>
    </r>
    <r>
      <rPr>
        <sz val="16"/>
        <rFont val="Times New Roman"/>
        <charset val="134"/>
      </rPr>
      <t xml:space="preserve">1466.39 </t>
    </r>
    <r>
      <rPr>
        <sz val="16"/>
        <rFont val="方正仿宋_GBK"/>
        <charset val="134"/>
      </rPr>
      <t>㎡）、埋设排水管（</t>
    </r>
    <r>
      <rPr>
        <sz val="16"/>
        <rFont val="Times New Roman"/>
        <charset val="134"/>
      </rPr>
      <t xml:space="preserve">DN400 </t>
    </r>
    <r>
      <rPr>
        <sz val="16"/>
        <rFont val="方正仿宋_GBK"/>
        <charset val="134"/>
      </rPr>
      <t>混凝土管</t>
    </r>
    <r>
      <rPr>
        <sz val="16"/>
        <rFont val="Times New Roman"/>
        <charset val="134"/>
      </rPr>
      <t xml:space="preserve"> 104m</t>
    </r>
    <r>
      <rPr>
        <sz val="16"/>
        <rFont val="方正仿宋_GBK"/>
        <charset val="134"/>
      </rPr>
      <t>）、新建排水沟（</t>
    </r>
    <r>
      <rPr>
        <sz val="16"/>
        <rFont val="Times New Roman"/>
        <charset val="134"/>
      </rPr>
      <t>350m</t>
    </r>
    <r>
      <rPr>
        <sz val="16"/>
        <rFont val="方正仿宋_GBK"/>
        <charset val="134"/>
      </rPr>
      <t>）、安全栏杆安装（</t>
    </r>
    <r>
      <rPr>
        <sz val="16"/>
        <rFont val="Times New Roman"/>
        <charset val="134"/>
      </rPr>
      <t>170m</t>
    </r>
    <r>
      <rPr>
        <sz val="16"/>
        <rFont val="方正仿宋_GBK"/>
        <charset val="134"/>
      </rPr>
      <t>）、安装基础照明设施（</t>
    </r>
    <r>
      <rPr>
        <sz val="16"/>
        <rFont val="Times New Roman"/>
        <charset val="134"/>
      </rPr>
      <t xml:space="preserve">30 </t>
    </r>
    <r>
      <rPr>
        <sz val="16"/>
        <rFont val="方正仿宋_GBK"/>
        <charset val="134"/>
      </rPr>
      <t>套）</t>
    </r>
  </si>
  <si>
    <t>改善大黄草岭小组生产生活条件，促进本村农产业的发展，小组村容村貌会产生明显改观，村内环境会发生显著变化。</t>
  </si>
  <si>
    <t>王光成</t>
  </si>
  <si>
    <r>
      <rPr>
        <sz val="16"/>
        <rFont val="Times New Roman"/>
        <charset val="134"/>
      </rPr>
      <t xml:space="preserve">2025 </t>
    </r>
    <r>
      <rPr>
        <sz val="16"/>
        <rFont val="方正仿宋_GBK"/>
        <charset val="134"/>
      </rPr>
      <t>年华宁县盘溪镇盘江社区认一村多业态产业融合建设项目</t>
    </r>
  </si>
  <si>
    <r>
      <rPr>
        <sz val="16"/>
        <rFont val="方正仿宋_GBK"/>
        <charset val="134"/>
      </rPr>
      <t>（一）农特产品物流服务区</t>
    </r>
    <r>
      <rPr>
        <sz val="16"/>
        <rFont val="Times New Roman"/>
        <charset val="134"/>
      </rPr>
      <t xml:space="preserve"> 1 </t>
    </r>
    <r>
      <rPr>
        <sz val="16"/>
        <rFont val="方正仿宋_GBK"/>
        <charset val="134"/>
      </rPr>
      <t>项：建筑占地面积</t>
    </r>
    <r>
      <rPr>
        <sz val="16"/>
        <rFont val="Times New Roman"/>
        <charset val="134"/>
      </rPr>
      <t xml:space="preserve">405.30 </t>
    </r>
    <r>
      <rPr>
        <sz val="16"/>
        <rFont val="方正仿宋_GBK"/>
        <charset val="134"/>
      </rPr>
      <t>平方米，建筑面积</t>
    </r>
    <r>
      <rPr>
        <sz val="16"/>
        <rFont val="Times New Roman"/>
        <charset val="134"/>
      </rPr>
      <t xml:space="preserve"> 405.30 </t>
    </r>
    <r>
      <rPr>
        <sz val="16"/>
        <rFont val="方正仿宋_GBK"/>
        <charset val="134"/>
      </rPr>
      <t>平方米，结构形式为钢框架结构</t>
    </r>
    <r>
      <rPr>
        <sz val="16"/>
        <rFont val="Times New Roman"/>
        <charset val="134"/>
      </rPr>
      <t>(</t>
    </r>
    <r>
      <rPr>
        <sz val="16"/>
        <rFont val="方正仿宋_GBK"/>
        <charset val="134"/>
      </rPr>
      <t>主体结构及建筑砌体、门、窗、照明工程、给排水工程</t>
    </r>
    <r>
      <rPr>
        <sz val="16"/>
        <rFont val="Times New Roman"/>
        <charset val="134"/>
      </rPr>
      <t>)</t>
    </r>
    <r>
      <rPr>
        <sz val="16"/>
        <rFont val="方正仿宋_GBK"/>
        <charset val="134"/>
      </rPr>
      <t>；（二）农特产品交易区</t>
    </r>
    <r>
      <rPr>
        <sz val="16"/>
        <rFont val="Times New Roman"/>
        <charset val="134"/>
      </rPr>
      <t xml:space="preserve"> 1 </t>
    </r>
    <r>
      <rPr>
        <sz val="16"/>
        <rFont val="方正仿宋_GBK"/>
        <charset val="134"/>
      </rPr>
      <t>项：建筑占地面积</t>
    </r>
    <r>
      <rPr>
        <sz val="16"/>
        <rFont val="Times New Roman"/>
        <charset val="134"/>
      </rPr>
      <t xml:space="preserve"> 835.87 </t>
    </r>
    <r>
      <rPr>
        <sz val="16"/>
        <rFont val="方正仿宋_GBK"/>
        <charset val="134"/>
      </rPr>
      <t>平方米，建筑面积</t>
    </r>
    <r>
      <rPr>
        <sz val="16"/>
        <rFont val="Times New Roman"/>
        <charset val="134"/>
      </rPr>
      <t xml:space="preserve">835.87 </t>
    </r>
    <r>
      <rPr>
        <sz val="16"/>
        <rFont val="方正仿宋_GBK"/>
        <charset val="134"/>
      </rPr>
      <t>平方米，结构形式为钢结构</t>
    </r>
    <r>
      <rPr>
        <sz val="16"/>
        <rFont val="Times New Roman"/>
        <charset val="134"/>
      </rPr>
      <t>(</t>
    </r>
    <r>
      <rPr>
        <sz val="16"/>
        <rFont val="方正仿宋_GBK"/>
        <charset val="134"/>
      </rPr>
      <t>主体结构、照明工程、给排水工程</t>
    </r>
    <r>
      <rPr>
        <sz val="16"/>
        <rFont val="Times New Roman"/>
        <charset val="134"/>
      </rPr>
      <t>)</t>
    </r>
    <r>
      <rPr>
        <sz val="16"/>
        <rFont val="方正仿宋_GBK"/>
        <charset val="134"/>
      </rPr>
      <t>；（三）配套附属设施</t>
    </r>
    <r>
      <rPr>
        <sz val="16"/>
        <rFont val="Times New Roman"/>
        <charset val="134"/>
      </rPr>
      <t xml:space="preserve"> 1 </t>
    </r>
    <r>
      <rPr>
        <sz val="16"/>
        <rFont val="方正仿宋_GBK"/>
        <charset val="134"/>
      </rPr>
      <t>项：</t>
    </r>
    <r>
      <rPr>
        <sz val="16"/>
        <rFont val="Times New Roman"/>
        <charset val="134"/>
      </rPr>
      <t xml:space="preserve">DN300 </t>
    </r>
    <r>
      <rPr>
        <sz val="16"/>
        <rFont val="方正仿宋_GBK"/>
        <charset val="134"/>
      </rPr>
      <t>双壁波纹管埋设</t>
    </r>
    <r>
      <rPr>
        <sz val="16"/>
        <rFont val="Times New Roman"/>
        <charset val="134"/>
      </rPr>
      <t xml:space="preserve"> 81.67</t>
    </r>
    <r>
      <rPr>
        <sz val="16"/>
        <rFont val="方正仿宋_GBK"/>
        <charset val="134"/>
      </rPr>
      <t>米含路面拆除、路面恢复、管道基础土方开挖、管道回填方、余方弃置、管道中粗砂回填、污水检查井</t>
    </r>
    <r>
      <rPr>
        <sz val="16"/>
        <rFont val="Times New Roman"/>
        <charset val="134"/>
      </rPr>
      <t xml:space="preserve"> 5 </t>
    </r>
    <r>
      <rPr>
        <sz val="16"/>
        <rFont val="方正仿宋_GBK"/>
        <charset val="134"/>
      </rPr>
      <t>座、排水沟</t>
    </r>
    <r>
      <rPr>
        <sz val="16"/>
        <rFont val="Times New Roman"/>
        <charset val="134"/>
      </rPr>
      <t xml:space="preserve"> 455 </t>
    </r>
    <r>
      <rPr>
        <sz val="16"/>
        <rFont val="方正仿宋_GBK"/>
        <charset val="134"/>
      </rPr>
      <t>米、污水收集池</t>
    </r>
    <r>
      <rPr>
        <sz val="16"/>
        <rFont val="Times New Roman"/>
        <charset val="134"/>
      </rPr>
      <t xml:space="preserve"> 3 </t>
    </r>
    <r>
      <rPr>
        <sz val="16"/>
        <rFont val="方正仿宋_GBK"/>
        <charset val="134"/>
      </rPr>
      <t>座，隔油池</t>
    </r>
    <r>
      <rPr>
        <sz val="16"/>
        <rFont val="Times New Roman"/>
        <charset val="134"/>
      </rPr>
      <t xml:space="preserve"> 1 </t>
    </r>
    <r>
      <rPr>
        <sz val="16"/>
        <rFont val="方正仿宋_GBK"/>
        <charset val="134"/>
      </rPr>
      <t>座等。</t>
    </r>
  </si>
  <si>
    <r>
      <rPr>
        <sz val="16"/>
        <rFont val="方正仿宋_GBK"/>
        <charset val="134"/>
      </rPr>
      <t>通过建设商贸服务中心</t>
    </r>
    <r>
      <rPr>
        <sz val="16"/>
        <rFont val="Times New Roman"/>
        <charset val="134"/>
      </rPr>
      <t>1</t>
    </r>
    <r>
      <rPr>
        <sz val="16"/>
        <rFont val="方正仿宋_GBK"/>
        <charset val="134"/>
      </rPr>
      <t>幢及附属配套设施盘活盘江社区闲置资产，完善盘江认一村产业服务基础设施，壮大村集体经济，带动群众发展增收。</t>
    </r>
  </si>
  <si>
    <t>黑牛白村委会</t>
  </si>
  <si>
    <r>
      <rPr>
        <sz val="16"/>
        <rFont val="Times New Roman"/>
        <charset val="134"/>
      </rPr>
      <t>2025</t>
    </r>
    <r>
      <rPr>
        <sz val="16"/>
        <rFont val="方正仿宋_GBK"/>
        <charset val="134"/>
      </rPr>
      <t>年华宁县华溪镇黑牛白村委会产业发展配套设施建设项目</t>
    </r>
  </si>
  <si>
    <r>
      <rPr>
        <sz val="16"/>
        <rFont val="Times New Roman"/>
        <charset val="134"/>
      </rPr>
      <t>1.</t>
    </r>
    <r>
      <rPr>
        <sz val="16"/>
        <rFont val="方正仿宋_GBK"/>
        <charset val="134"/>
      </rPr>
      <t>民旺柑橘交易市场基础设施配套提升：</t>
    </r>
    <r>
      <rPr>
        <sz val="16"/>
        <rFont val="Times New Roman"/>
        <charset val="134"/>
      </rPr>
      <t>3200</t>
    </r>
    <r>
      <rPr>
        <sz val="16"/>
        <rFont val="方正仿宋_GBK"/>
        <charset val="134"/>
      </rPr>
      <t>㎡</t>
    </r>
    <r>
      <rPr>
        <sz val="16"/>
        <rFont val="Times New Roman"/>
        <charset val="134"/>
      </rPr>
      <t>C25</t>
    </r>
    <r>
      <rPr>
        <sz val="16"/>
        <rFont val="方正仿宋_GBK"/>
        <charset val="134"/>
      </rPr>
      <t>场地硬化、</t>
    </r>
    <r>
      <rPr>
        <sz val="16"/>
        <rFont val="Times New Roman"/>
        <charset val="134"/>
      </rPr>
      <t>C25</t>
    </r>
    <r>
      <rPr>
        <sz val="16"/>
        <rFont val="方正仿宋_GBK"/>
        <charset val="134"/>
      </rPr>
      <t>支护工程（</t>
    </r>
    <r>
      <rPr>
        <sz val="16"/>
        <rFont val="Times New Roman"/>
        <charset val="134"/>
      </rPr>
      <t>A</t>
    </r>
    <r>
      <rPr>
        <sz val="16"/>
        <rFont val="方正仿宋_GBK"/>
        <charset val="134"/>
      </rPr>
      <t>段顶宽</t>
    </r>
    <r>
      <rPr>
        <sz val="16"/>
        <rFont val="Times New Roman"/>
        <charset val="134"/>
      </rPr>
      <t>0.4m</t>
    </r>
    <r>
      <rPr>
        <sz val="16"/>
        <rFont val="方正仿宋_GBK"/>
        <charset val="134"/>
      </rPr>
      <t>，底宽</t>
    </r>
    <r>
      <rPr>
        <sz val="16"/>
        <rFont val="Times New Roman"/>
        <charset val="134"/>
      </rPr>
      <t>0.8m</t>
    </r>
    <r>
      <rPr>
        <sz val="16"/>
        <rFont val="方正仿宋_GBK"/>
        <charset val="134"/>
      </rPr>
      <t>，高</t>
    </r>
    <r>
      <rPr>
        <sz val="16"/>
        <rFont val="Times New Roman"/>
        <charset val="134"/>
      </rPr>
      <t>1.5m</t>
    </r>
    <r>
      <rPr>
        <sz val="16"/>
        <rFont val="方正仿宋_GBK"/>
        <charset val="134"/>
      </rPr>
      <t>，长</t>
    </r>
    <r>
      <rPr>
        <sz val="16"/>
        <rFont val="Times New Roman"/>
        <charset val="134"/>
      </rPr>
      <t>80m</t>
    </r>
    <r>
      <rPr>
        <sz val="16"/>
        <rFont val="方正仿宋_GBK"/>
        <charset val="134"/>
      </rPr>
      <t>；</t>
    </r>
    <r>
      <rPr>
        <sz val="16"/>
        <rFont val="Times New Roman"/>
        <charset val="134"/>
      </rPr>
      <t>B</t>
    </r>
    <r>
      <rPr>
        <sz val="16"/>
        <rFont val="方正仿宋_GBK"/>
        <charset val="134"/>
      </rPr>
      <t>段顶宽</t>
    </r>
    <r>
      <rPr>
        <sz val="16"/>
        <rFont val="Times New Roman"/>
        <charset val="134"/>
      </rPr>
      <t>0.3m</t>
    </r>
    <r>
      <rPr>
        <sz val="16"/>
        <rFont val="方正仿宋_GBK"/>
        <charset val="134"/>
      </rPr>
      <t>，底宽</t>
    </r>
    <r>
      <rPr>
        <sz val="16"/>
        <rFont val="Times New Roman"/>
        <charset val="134"/>
      </rPr>
      <t>0.3m</t>
    </r>
    <r>
      <rPr>
        <sz val="16"/>
        <rFont val="方正仿宋_GBK"/>
        <charset val="134"/>
      </rPr>
      <t>，均高</t>
    </r>
    <r>
      <rPr>
        <sz val="16"/>
        <rFont val="Times New Roman"/>
        <charset val="134"/>
      </rPr>
      <t>0.7m</t>
    </r>
    <r>
      <rPr>
        <sz val="16"/>
        <rFont val="方正仿宋_GBK"/>
        <charset val="134"/>
      </rPr>
      <t>，长</t>
    </r>
    <r>
      <rPr>
        <sz val="16"/>
        <rFont val="Times New Roman"/>
        <charset val="134"/>
      </rPr>
      <t>80m</t>
    </r>
    <r>
      <rPr>
        <sz val="16"/>
        <rFont val="方正仿宋_GBK"/>
        <charset val="134"/>
      </rPr>
      <t>）</t>
    </r>
    <r>
      <rPr>
        <sz val="16"/>
        <rFont val="Times New Roman"/>
        <charset val="134"/>
      </rPr>
      <t xml:space="preserve">
2.</t>
    </r>
    <r>
      <rPr>
        <sz val="16"/>
        <rFont val="方正仿宋_GBK"/>
        <charset val="134"/>
      </rPr>
      <t>黑牛白、小河边小组生产用水管道铺设</t>
    </r>
    <r>
      <rPr>
        <sz val="16"/>
        <rFont val="Times New Roman"/>
        <charset val="134"/>
      </rPr>
      <t>DN100</t>
    </r>
    <r>
      <rPr>
        <sz val="16"/>
        <rFont val="方正仿宋_GBK"/>
        <charset val="134"/>
      </rPr>
      <t>热镀锌钢管</t>
    </r>
    <r>
      <rPr>
        <sz val="16"/>
        <rFont val="Times New Roman"/>
        <charset val="134"/>
      </rPr>
      <t>4.5km
3.</t>
    </r>
    <r>
      <rPr>
        <sz val="16"/>
        <rFont val="方正仿宋_GBK"/>
        <charset val="134"/>
      </rPr>
      <t>小总多小组基础设施建设：</t>
    </r>
    <r>
      <rPr>
        <sz val="16"/>
        <rFont val="Times New Roman"/>
        <charset val="134"/>
      </rPr>
      <t>C20</t>
    </r>
    <r>
      <rPr>
        <sz val="16"/>
        <rFont val="方正仿宋_GBK"/>
        <charset val="134"/>
      </rPr>
      <t>支护工程（长</t>
    </r>
    <r>
      <rPr>
        <sz val="16"/>
        <rFont val="Times New Roman"/>
        <charset val="134"/>
      </rPr>
      <t>80</t>
    </r>
    <r>
      <rPr>
        <sz val="16"/>
        <rFont val="方正仿宋_GBK"/>
        <charset val="134"/>
      </rPr>
      <t>米，高</t>
    </r>
    <r>
      <rPr>
        <sz val="16"/>
        <rFont val="Times New Roman"/>
        <charset val="134"/>
      </rPr>
      <t>3</t>
    </r>
    <r>
      <rPr>
        <sz val="16"/>
        <rFont val="方正仿宋_GBK"/>
        <charset val="134"/>
      </rPr>
      <t>米、（顶宽</t>
    </r>
    <r>
      <rPr>
        <sz val="16"/>
        <rFont val="Times New Roman"/>
        <charset val="134"/>
      </rPr>
      <t>1</t>
    </r>
    <r>
      <rPr>
        <sz val="16"/>
        <rFont val="方正仿宋_GBK"/>
        <charset val="134"/>
      </rPr>
      <t>米、底宽</t>
    </r>
    <r>
      <rPr>
        <sz val="16"/>
        <rFont val="Times New Roman"/>
        <charset val="134"/>
      </rPr>
      <t>2</t>
    </r>
    <r>
      <rPr>
        <sz val="16"/>
        <rFont val="方正仿宋_GBK"/>
        <charset val="134"/>
      </rPr>
      <t>米））、</t>
    </r>
    <r>
      <rPr>
        <sz val="16"/>
        <rFont val="Times New Roman"/>
        <charset val="134"/>
      </rPr>
      <t>C25</t>
    </r>
    <r>
      <rPr>
        <sz val="16"/>
        <rFont val="方正仿宋_GBK"/>
        <charset val="134"/>
      </rPr>
      <t>混凝土路面（长</t>
    </r>
    <r>
      <rPr>
        <sz val="16"/>
        <rFont val="Times New Roman"/>
        <charset val="134"/>
      </rPr>
      <t>280m</t>
    </r>
    <r>
      <rPr>
        <sz val="16"/>
        <rFont val="方正仿宋_GBK"/>
        <charset val="134"/>
      </rPr>
      <t>，宽</t>
    </r>
    <r>
      <rPr>
        <sz val="16"/>
        <rFont val="Times New Roman"/>
        <charset val="134"/>
      </rPr>
      <t>4</t>
    </r>
    <r>
      <rPr>
        <sz val="16"/>
        <rFont val="方正仿宋_GBK"/>
        <charset val="134"/>
      </rPr>
      <t>米）、</t>
    </r>
    <r>
      <rPr>
        <sz val="16"/>
        <rFont val="Times New Roman"/>
        <charset val="134"/>
      </rPr>
      <t>DN400</t>
    </r>
    <r>
      <rPr>
        <sz val="16"/>
        <rFont val="方正仿宋_GBK"/>
        <charset val="134"/>
      </rPr>
      <t>排污管铺设</t>
    </r>
    <r>
      <rPr>
        <sz val="16"/>
        <rFont val="Times New Roman"/>
        <charset val="134"/>
      </rPr>
      <t>320m</t>
    </r>
    <r>
      <rPr>
        <sz val="16"/>
        <rFont val="方正仿宋_GBK"/>
        <charset val="134"/>
      </rPr>
      <t>、</t>
    </r>
    <r>
      <rPr>
        <sz val="16"/>
        <rFont val="Times New Roman"/>
        <charset val="134"/>
      </rPr>
      <t>17</t>
    </r>
    <r>
      <rPr>
        <sz val="16"/>
        <rFont val="方正仿宋_GBK"/>
        <charset val="134"/>
      </rPr>
      <t>阶</t>
    </r>
    <r>
      <rPr>
        <sz val="16"/>
        <rFont val="Times New Roman"/>
        <charset val="134"/>
      </rPr>
      <t>C25</t>
    </r>
    <r>
      <rPr>
        <sz val="16"/>
        <rFont val="方正仿宋_GBK"/>
        <charset val="134"/>
      </rPr>
      <t>浇混凝土台阶浇筑</t>
    </r>
    <r>
      <rPr>
        <sz val="16"/>
        <rFont val="Times New Roman"/>
        <charset val="134"/>
      </rPr>
      <t xml:space="preserve">
4.</t>
    </r>
    <r>
      <rPr>
        <sz val="16"/>
        <rFont val="方正仿宋_GBK"/>
        <charset val="134"/>
      </rPr>
      <t>黑牛白小组人饮工程：取水池改扩建（底面积</t>
    </r>
    <r>
      <rPr>
        <sz val="16"/>
        <rFont val="Times New Roman"/>
        <charset val="134"/>
      </rPr>
      <t>50</t>
    </r>
    <r>
      <rPr>
        <sz val="16"/>
        <rFont val="方正仿宋_GBK"/>
        <charset val="134"/>
      </rPr>
      <t>㎡，增高</t>
    </r>
    <r>
      <rPr>
        <sz val="16"/>
        <rFont val="Times New Roman"/>
        <charset val="134"/>
      </rPr>
      <t>2m</t>
    </r>
    <r>
      <rPr>
        <sz val="16"/>
        <rFont val="方正仿宋_GBK"/>
        <charset val="134"/>
      </rPr>
      <t>）、</t>
    </r>
    <r>
      <rPr>
        <sz val="16"/>
        <rFont val="Times New Roman"/>
        <charset val="134"/>
      </rPr>
      <t>20</t>
    </r>
    <r>
      <rPr>
        <sz val="16"/>
        <rFont val="方正仿宋_GBK"/>
        <charset val="134"/>
      </rPr>
      <t>㎡机房、</t>
    </r>
    <r>
      <rPr>
        <sz val="16"/>
        <rFont val="Times New Roman"/>
        <charset val="134"/>
      </rPr>
      <t>DN50</t>
    </r>
    <r>
      <rPr>
        <sz val="16"/>
        <rFont val="方正仿宋_GBK"/>
        <charset val="134"/>
      </rPr>
      <t>镀锌钢管铺设长度</t>
    </r>
    <r>
      <rPr>
        <sz val="16"/>
        <rFont val="Times New Roman"/>
        <charset val="134"/>
      </rPr>
      <t>1km</t>
    </r>
    <r>
      <rPr>
        <sz val="16"/>
        <rFont val="方正仿宋_GBK"/>
        <charset val="134"/>
      </rPr>
      <t>、</t>
    </r>
    <r>
      <rPr>
        <sz val="16"/>
        <rFont val="Times New Roman"/>
        <charset val="134"/>
      </rPr>
      <t>380V</t>
    </r>
    <r>
      <rPr>
        <sz val="16"/>
        <rFont val="方正仿宋_GBK"/>
        <charset val="134"/>
      </rPr>
      <t>动力电路架设（长</t>
    </r>
    <r>
      <rPr>
        <sz val="16"/>
        <rFont val="Times New Roman"/>
        <charset val="134"/>
      </rPr>
      <t>300</t>
    </r>
    <r>
      <rPr>
        <sz val="16"/>
        <rFont val="方正仿宋_GBK"/>
        <charset val="134"/>
      </rPr>
      <t>米，含线杆）、容量</t>
    </r>
    <r>
      <rPr>
        <sz val="16"/>
        <rFont val="Times New Roman"/>
        <charset val="134"/>
      </rPr>
      <t>50m³</t>
    </r>
    <r>
      <rPr>
        <sz val="16"/>
        <rFont val="方正仿宋_GBK"/>
        <charset val="134"/>
      </rPr>
      <t>抽水池</t>
    </r>
    <r>
      <rPr>
        <sz val="16"/>
        <rFont val="Times New Roman"/>
        <charset val="134"/>
      </rPr>
      <t xml:space="preserve">
5.</t>
    </r>
    <r>
      <rPr>
        <sz val="16"/>
        <rFont val="方正仿宋_GBK"/>
        <charset val="134"/>
      </rPr>
      <t>大总多小组人饮工程：</t>
    </r>
    <r>
      <rPr>
        <sz val="16"/>
        <rFont val="Times New Roman"/>
        <charset val="134"/>
      </rPr>
      <t>DN50</t>
    </r>
    <r>
      <rPr>
        <sz val="16"/>
        <rFont val="方正仿宋_GBK"/>
        <charset val="134"/>
      </rPr>
      <t>镀锌钢管铺设长度</t>
    </r>
    <r>
      <rPr>
        <sz val="16"/>
        <rFont val="Times New Roman"/>
        <charset val="134"/>
      </rPr>
      <t>1km</t>
    </r>
    <r>
      <rPr>
        <sz val="16"/>
        <rFont val="方正仿宋_GBK"/>
        <charset val="134"/>
      </rPr>
      <t>，</t>
    </r>
    <r>
      <rPr>
        <sz val="16"/>
        <rFont val="Times New Roman"/>
        <charset val="134"/>
      </rPr>
      <t>20m³</t>
    </r>
    <r>
      <rPr>
        <sz val="16"/>
        <rFont val="方正仿宋_GBK"/>
        <charset val="134"/>
      </rPr>
      <t>机房、</t>
    </r>
    <r>
      <rPr>
        <sz val="16"/>
        <rFont val="Times New Roman"/>
        <charset val="134"/>
      </rPr>
      <t>380V</t>
    </r>
    <r>
      <rPr>
        <sz val="16"/>
        <rFont val="方正仿宋_GBK"/>
        <charset val="134"/>
      </rPr>
      <t>动力电路架设</t>
    </r>
    <r>
      <rPr>
        <sz val="16"/>
        <rFont val="Times New Roman"/>
        <charset val="134"/>
      </rPr>
      <t>1km</t>
    </r>
  </si>
  <si>
    <t>通过项目实施，改善群众生产运输条件，提高农业生产效率，提升公共服务设施，完善村内生产生活基础设施，保障生产生活用水，提高群众生活质量，增强农业经济发展后劲，带动农村经济可持续发展。</t>
  </si>
  <si>
    <r>
      <rPr>
        <sz val="16"/>
        <rFont val="Times New Roman"/>
        <charset val="134"/>
      </rPr>
      <t>2025</t>
    </r>
    <r>
      <rPr>
        <sz val="16"/>
        <rFont val="方正仿宋_GBK"/>
        <charset val="134"/>
      </rPr>
      <t>年华宁县项目管理费（民宗局少数民族发展方向）</t>
    </r>
  </si>
  <si>
    <r>
      <rPr>
        <sz val="16"/>
        <rFont val="方正仿宋_GBK"/>
        <charset val="134"/>
      </rPr>
      <t>中央衔接资金按</t>
    </r>
    <r>
      <rPr>
        <sz val="16"/>
        <rFont val="Times New Roman"/>
        <charset val="134"/>
      </rPr>
      <t>1%</t>
    </r>
    <r>
      <rPr>
        <sz val="16"/>
        <rFont val="方正仿宋_GBK"/>
        <charset val="134"/>
      </rPr>
      <t>计提管理费，用于项目规划设计、评审、监理、招标、审计等。</t>
    </r>
  </si>
  <si>
    <t>专门用于与项目前期准备和实施相关的规划编制、项目评估、检查验收、绩效评价、成果宣传、档案管理、项目公告公示、资金监管经费开支。</t>
  </si>
  <si>
    <t>杨艳</t>
  </si>
  <si>
    <t>华宁县民宗局</t>
  </si>
  <si>
    <r>
      <rPr>
        <sz val="16"/>
        <rFont val="方正仿宋_GBK"/>
        <charset val="134"/>
      </rPr>
      <t>青龙社区对门地小组</t>
    </r>
    <r>
      <rPr>
        <sz val="16"/>
        <rFont val="Times New Roman"/>
        <charset val="134"/>
      </rPr>
      <t xml:space="preserve">
</t>
    </r>
    <r>
      <rPr>
        <sz val="16"/>
        <rFont val="方正仿宋_GBK"/>
        <charset val="134"/>
      </rPr>
      <t>中村村委会中村小组</t>
    </r>
    <r>
      <rPr>
        <sz val="16"/>
        <rFont val="Times New Roman"/>
        <charset val="134"/>
      </rPr>
      <t xml:space="preserve">
</t>
    </r>
    <r>
      <rPr>
        <sz val="16"/>
        <rFont val="方正仿宋_GBK"/>
        <charset val="134"/>
      </rPr>
      <t>大母公竜村委会上营小组</t>
    </r>
    <r>
      <rPr>
        <sz val="16"/>
        <rFont val="Times New Roman"/>
        <charset val="134"/>
      </rPr>
      <t xml:space="preserve">
</t>
    </r>
    <r>
      <rPr>
        <sz val="16"/>
        <rFont val="方正仿宋_GBK"/>
        <charset val="134"/>
      </rPr>
      <t>山岐村委会龙潭小组</t>
    </r>
    <r>
      <rPr>
        <sz val="16"/>
        <rFont val="Times New Roman"/>
        <charset val="134"/>
      </rPr>
      <t xml:space="preserve">
</t>
    </r>
    <r>
      <rPr>
        <sz val="16"/>
        <rFont val="方正仿宋_GBK"/>
        <charset val="134"/>
      </rPr>
      <t>山岐村委会矣白甸小组</t>
    </r>
    <r>
      <rPr>
        <sz val="16"/>
        <rFont val="Times New Roman"/>
        <charset val="134"/>
      </rPr>
      <t xml:space="preserve">
</t>
    </r>
    <r>
      <rPr>
        <sz val="16"/>
        <rFont val="方正仿宋_GBK"/>
        <charset val="134"/>
      </rPr>
      <t>革勒村委会水井湾小组</t>
    </r>
  </si>
  <si>
    <r>
      <rPr>
        <sz val="16"/>
        <rFont val="方正仿宋_GBK"/>
        <charset val="134"/>
      </rPr>
      <t>乡村建设行动</t>
    </r>
    <r>
      <rPr>
        <sz val="16"/>
        <rFont val="Times New Roman"/>
        <charset val="0"/>
      </rPr>
      <t>—</t>
    </r>
    <r>
      <rPr>
        <sz val="16"/>
        <rFont val="方正仿宋_GBK"/>
        <charset val="134"/>
      </rPr>
      <t>村容村貌提升</t>
    </r>
  </si>
  <si>
    <r>
      <rPr>
        <sz val="16"/>
        <rFont val="方正仿宋_GBK"/>
        <charset val="0"/>
      </rPr>
      <t>华宁县青龙镇</t>
    </r>
    <r>
      <rPr>
        <sz val="16"/>
        <rFont val="Times New Roman"/>
        <charset val="0"/>
      </rPr>
      <t>2025</t>
    </r>
    <r>
      <rPr>
        <sz val="16"/>
        <rFont val="方正仿宋_GBK"/>
        <charset val="0"/>
      </rPr>
      <t>年水毁受灾应急修复项目</t>
    </r>
  </si>
  <si>
    <r>
      <rPr>
        <sz val="16"/>
        <rFont val="方正仿宋_GBK"/>
        <charset val="134"/>
      </rPr>
      <t>生产生活渡河防护设施建设</t>
    </r>
    <r>
      <rPr>
        <sz val="16"/>
        <rFont val="Times New Roman"/>
        <charset val="134"/>
      </rPr>
      <t>90</t>
    </r>
    <r>
      <rPr>
        <sz val="16"/>
        <rFont val="方正仿宋_GBK"/>
        <charset val="134"/>
      </rPr>
      <t>米</t>
    </r>
    <r>
      <rPr>
        <sz val="16"/>
        <rFont val="Times New Roman"/>
        <charset val="134"/>
      </rPr>
      <t xml:space="preserve">
</t>
    </r>
    <r>
      <rPr>
        <sz val="16"/>
        <rFont val="方正仿宋_GBK"/>
        <charset val="134"/>
      </rPr>
      <t>清理</t>
    </r>
    <r>
      <rPr>
        <sz val="16"/>
        <rFont val="Times New Roman"/>
        <charset val="134"/>
      </rPr>
      <t>210</t>
    </r>
    <r>
      <rPr>
        <sz val="16"/>
        <rFont val="方正仿宋_GBK"/>
        <charset val="134"/>
      </rPr>
      <t>立方米土石方、新建支护工程</t>
    </r>
    <r>
      <rPr>
        <sz val="16"/>
        <rFont val="Times New Roman"/>
        <charset val="134"/>
      </rPr>
      <t>59.76</t>
    </r>
    <r>
      <rPr>
        <sz val="16"/>
        <rFont val="方正仿宋_GBK"/>
        <charset val="134"/>
      </rPr>
      <t>立方米、新建抽水房</t>
    </r>
    <r>
      <rPr>
        <sz val="16"/>
        <rFont val="Times New Roman"/>
        <charset val="134"/>
      </rPr>
      <t>10.24</t>
    </r>
    <r>
      <rPr>
        <sz val="16"/>
        <rFont val="方正仿宋_GBK"/>
        <charset val="134"/>
      </rPr>
      <t>平方米</t>
    </r>
    <r>
      <rPr>
        <sz val="16"/>
        <rFont val="Times New Roman"/>
        <charset val="134"/>
      </rPr>
      <t xml:space="preserve">
</t>
    </r>
    <r>
      <rPr>
        <sz val="16"/>
        <rFont val="方正仿宋_GBK"/>
        <charset val="134"/>
      </rPr>
      <t>新建支护工程</t>
    </r>
    <r>
      <rPr>
        <sz val="16"/>
        <rFont val="Times New Roman"/>
        <charset val="134"/>
      </rPr>
      <t>80.08</t>
    </r>
    <r>
      <rPr>
        <sz val="16"/>
        <rFont val="方正仿宋_GBK"/>
        <charset val="134"/>
      </rPr>
      <t>立方米、混凝土路面：</t>
    </r>
    <r>
      <rPr>
        <sz val="16"/>
        <rFont val="Times New Roman"/>
        <charset val="134"/>
      </rPr>
      <t>9.28</t>
    </r>
    <r>
      <rPr>
        <sz val="16"/>
        <rFont val="方正仿宋_GBK"/>
        <charset val="134"/>
      </rPr>
      <t>平方米</t>
    </r>
    <r>
      <rPr>
        <sz val="16"/>
        <rFont val="Times New Roman"/>
        <charset val="134"/>
      </rPr>
      <t xml:space="preserve">
</t>
    </r>
    <r>
      <rPr>
        <sz val="16"/>
        <rFont val="方正仿宋_GBK"/>
        <charset val="134"/>
      </rPr>
      <t>新建支护工程</t>
    </r>
    <r>
      <rPr>
        <sz val="16"/>
        <rFont val="Times New Roman"/>
        <charset val="134"/>
      </rPr>
      <t>31.20</t>
    </r>
    <r>
      <rPr>
        <sz val="16"/>
        <rFont val="方正仿宋_GBK"/>
        <charset val="134"/>
      </rPr>
      <t>立方米</t>
    </r>
    <r>
      <rPr>
        <sz val="16"/>
        <rFont val="Times New Roman"/>
        <charset val="134"/>
      </rPr>
      <t xml:space="preserve">
</t>
    </r>
    <r>
      <rPr>
        <sz val="16"/>
        <rFont val="方正仿宋_GBK"/>
        <charset val="134"/>
      </rPr>
      <t>新建新建支护工程</t>
    </r>
    <r>
      <rPr>
        <sz val="16"/>
        <rFont val="Times New Roman"/>
        <charset val="134"/>
      </rPr>
      <t>68.17</t>
    </r>
    <r>
      <rPr>
        <sz val="16"/>
        <rFont val="方正仿宋_GBK"/>
        <charset val="134"/>
      </rPr>
      <t>立方米</t>
    </r>
    <r>
      <rPr>
        <sz val="16"/>
        <rFont val="Times New Roman"/>
        <charset val="134"/>
      </rPr>
      <t xml:space="preserve">
</t>
    </r>
    <r>
      <rPr>
        <sz val="16"/>
        <rFont val="方正仿宋_GBK"/>
        <charset val="134"/>
      </rPr>
      <t>新建混凝土路面</t>
    </r>
    <r>
      <rPr>
        <sz val="16"/>
        <rFont val="Times New Roman"/>
        <charset val="134"/>
      </rPr>
      <t>277.00</t>
    </r>
    <r>
      <rPr>
        <sz val="16"/>
        <rFont val="方正仿宋_GBK"/>
        <charset val="134"/>
      </rPr>
      <t>平方米</t>
    </r>
  </si>
  <si>
    <t>完善因暴雨天气损毁的道路、水利等基础设施，消除安全隐患，提高群众生产生活便利度。</t>
  </si>
  <si>
    <r>
      <rPr>
        <sz val="16"/>
        <rFont val="方正仿宋_GBK"/>
        <charset val="134"/>
      </rPr>
      <t>带动农户发展生产增产增收</t>
    </r>
    <r>
      <rPr>
        <sz val="16"/>
        <rFont val="Times New Roman"/>
        <charset val="0"/>
      </rPr>
      <t>—</t>
    </r>
    <r>
      <rPr>
        <sz val="16"/>
        <rFont val="方正仿宋_GBK"/>
        <charset val="134"/>
      </rPr>
      <t>其他</t>
    </r>
  </si>
  <si>
    <t>青龙社区对门地小组
中村村委会中村小组
大母公竜村委会上营小组
山岐村委会龙潭小组
山岐村委会矣白甸小组
革勒村委会水井湾小组</t>
  </si>
  <si>
    <t>大寨社区福照庄村</t>
  </si>
  <si>
    <r>
      <rPr>
        <sz val="16"/>
        <rFont val="Times New Roman"/>
        <charset val="0"/>
      </rPr>
      <t>2025</t>
    </r>
    <r>
      <rPr>
        <sz val="16"/>
        <rFont val="方正仿宋_GBK"/>
        <charset val="134"/>
      </rPr>
      <t>年华宁县农产品进出口集中查检配套设施项目</t>
    </r>
  </si>
  <si>
    <r>
      <rPr>
        <sz val="16"/>
        <rFont val="方正仿宋_GBK"/>
        <charset val="134"/>
      </rPr>
      <t>农产品进出口冷库</t>
    </r>
    <r>
      <rPr>
        <sz val="16"/>
        <rFont val="Times New Roman"/>
        <charset val="0"/>
      </rPr>
      <t>1</t>
    </r>
    <r>
      <rPr>
        <sz val="16"/>
        <rFont val="方正仿宋_GBK"/>
        <charset val="0"/>
      </rPr>
      <t>项：占地面积</t>
    </r>
    <r>
      <rPr>
        <sz val="16"/>
        <rFont val="Times New Roman"/>
        <charset val="0"/>
      </rPr>
      <t>454.51</t>
    </r>
    <r>
      <rPr>
        <sz val="16"/>
        <rFont val="方正仿宋_GBK"/>
        <charset val="0"/>
      </rPr>
      <t>平方米，建筑面积</t>
    </r>
    <r>
      <rPr>
        <sz val="16"/>
        <rFont val="Times New Roman"/>
        <charset val="0"/>
      </rPr>
      <t>454.51</t>
    </r>
    <r>
      <rPr>
        <sz val="16"/>
        <rFont val="方正仿宋_GBK"/>
        <charset val="0"/>
      </rPr>
      <t>平方米，结构形式为钢结构</t>
    </r>
    <r>
      <rPr>
        <sz val="16"/>
        <rFont val="Times New Roman"/>
        <charset val="0"/>
      </rPr>
      <t>(</t>
    </r>
    <r>
      <rPr>
        <sz val="16"/>
        <rFont val="方正仿宋_GBK"/>
        <charset val="0"/>
      </rPr>
      <t>主体结构及围护结构、门、照明工程</t>
    </r>
    <r>
      <rPr>
        <sz val="16"/>
        <rFont val="Times New Roman"/>
        <charset val="0"/>
      </rPr>
      <t>)</t>
    </r>
    <r>
      <rPr>
        <sz val="16"/>
        <rFont val="方正仿宋_GBK"/>
        <charset val="0"/>
      </rPr>
      <t>，建筑高度</t>
    </r>
    <r>
      <rPr>
        <sz val="16"/>
        <rFont val="Times New Roman"/>
        <charset val="0"/>
      </rPr>
      <t>7</t>
    </r>
    <r>
      <rPr>
        <sz val="16"/>
        <rFont val="方正仿宋_GBK"/>
        <charset val="0"/>
      </rPr>
      <t>米，容量</t>
    </r>
    <r>
      <rPr>
        <sz val="16"/>
        <rFont val="Times New Roman"/>
        <charset val="0"/>
      </rPr>
      <t>2636.4m³</t>
    </r>
  </si>
  <si>
    <r>
      <rPr>
        <sz val="16"/>
        <rFont val="方正仿宋_GBK"/>
        <charset val="134"/>
      </rPr>
      <t>通过完善农产品进出口集中查检配套设施，通过整合中央财政衔接资金与地方资源，补齐柑橘产业链短板，推动产业升级与农户增收，助力盘溪镇打造</t>
    </r>
    <r>
      <rPr>
        <sz val="16"/>
        <rFont val="Times New Roman"/>
        <charset val="134"/>
      </rPr>
      <t>“</t>
    </r>
    <r>
      <rPr>
        <sz val="16"/>
        <rFont val="方正仿宋_GBK"/>
        <charset val="134"/>
      </rPr>
      <t>滇东南柑橘产业高地</t>
    </r>
    <r>
      <rPr>
        <sz val="16"/>
        <rFont val="Times New Roman"/>
        <charset val="134"/>
      </rPr>
      <t>”</t>
    </r>
  </si>
  <si>
    <r>
      <rPr>
        <sz val="16"/>
        <rFont val="方正仿宋_GBK"/>
        <charset val="134"/>
      </rPr>
      <t>房屋租赁获得租金</t>
    </r>
    <r>
      <rPr>
        <sz val="16"/>
        <rFont val="Times New Roman"/>
        <charset val="134"/>
      </rPr>
      <t>-</t>
    </r>
    <r>
      <rPr>
        <sz val="16"/>
        <rFont val="方正仿宋_GBK"/>
        <charset val="134"/>
      </rPr>
      <t>就业带动增收</t>
    </r>
  </si>
  <si>
    <t>黄俊杰</t>
  </si>
  <si>
    <t>易门县</t>
  </si>
  <si>
    <t>绿汁镇</t>
  </si>
  <si>
    <t>小绿汁社区</t>
  </si>
  <si>
    <r>
      <rPr>
        <sz val="16"/>
        <rFont val="方正仿宋_GBK"/>
        <charset val="134"/>
      </rPr>
      <t>乡村建设行动</t>
    </r>
    <r>
      <rPr>
        <sz val="16"/>
        <rFont val="Times New Roman"/>
        <charset val="134"/>
      </rPr>
      <t>—</t>
    </r>
    <r>
      <rPr>
        <sz val="16"/>
        <rFont val="方正仿宋_GBK"/>
        <charset val="134"/>
      </rPr>
      <t>农村污水治理</t>
    </r>
  </si>
  <si>
    <t>绿汁镇小绿汁民族团结示范社区建设项目</t>
  </si>
  <si>
    <r>
      <rPr>
        <sz val="16"/>
        <rFont val="方正仿宋_GBK"/>
        <charset val="134"/>
      </rPr>
      <t>投资</t>
    </r>
    <r>
      <rPr>
        <sz val="16"/>
        <rFont val="Times New Roman"/>
        <charset val="134"/>
      </rPr>
      <t>30</t>
    </r>
    <r>
      <rPr>
        <sz val="16"/>
        <rFont val="方正仿宋_GBK"/>
        <charset val="134"/>
      </rPr>
      <t>万元，在绿汁镇小绿汁社区实施青年路南侧污水治理工程。其中：投资</t>
    </r>
    <r>
      <rPr>
        <sz val="16"/>
        <rFont val="Times New Roman"/>
        <charset val="134"/>
      </rPr>
      <t>6</t>
    </r>
    <r>
      <rPr>
        <sz val="16"/>
        <rFont val="方正仿宋_GBK"/>
        <charset val="134"/>
      </rPr>
      <t>万元，用于混凝土路面破除及修复</t>
    </r>
    <r>
      <rPr>
        <sz val="16"/>
        <rFont val="Times New Roman"/>
        <charset val="134"/>
      </rPr>
      <t>400</t>
    </r>
    <r>
      <rPr>
        <sz val="16"/>
        <rFont val="方正仿宋_GBK"/>
        <charset val="134"/>
      </rPr>
      <t>㎡；投资</t>
    </r>
    <r>
      <rPr>
        <sz val="16"/>
        <rFont val="Times New Roman"/>
        <charset val="134"/>
      </rPr>
      <t>9</t>
    </r>
    <r>
      <rPr>
        <sz val="16"/>
        <rFont val="方正仿宋_GBK"/>
        <charset val="134"/>
      </rPr>
      <t>万元，铺设污水主管</t>
    </r>
    <r>
      <rPr>
        <sz val="16"/>
        <rFont val="Times New Roman"/>
        <charset val="134"/>
      </rPr>
      <t>500m</t>
    </r>
    <r>
      <rPr>
        <sz val="16"/>
        <rFont val="方正仿宋_GBK"/>
        <charset val="134"/>
      </rPr>
      <t>；投资</t>
    </r>
    <r>
      <rPr>
        <sz val="16"/>
        <rFont val="Times New Roman"/>
        <charset val="134"/>
      </rPr>
      <t>8</t>
    </r>
    <r>
      <rPr>
        <sz val="16"/>
        <rFont val="方正仿宋_GBK"/>
        <charset val="134"/>
      </rPr>
      <t>万元，铺设污水支管</t>
    </r>
    <r>
      <rPr>
        <sz val="16"/>
        <rFont val="Times New Roman"/>
        <charset val="134"/>
      </rPr>
      <t>1000m</t>
    </r>
    <r>
      <rPr>
        <sz val="16"/>
        <rFont val="方正仿宋_GBK"/>
        <charset val="134"/>
      </rPr>
      <t>；投资</t>
    </r>
    <r>
      <rPr>
        <sz val="16"/>
        <rFont val="Times New Roman"/>
        <charset val="134"/>
      </rPr>
      <t>4</t>
    </r>
    <r>
      <rPr>
        <sz val="16"/>
        <rFont val="方正仿宋_GBK"/>
        <charset val="134"/>
      </rPr>
      <t>万元，新建</t>
    </r>
    <r>
      <rPr>
        <sz val="16"/>
        <rFont val="Times New Roman"/>
        <charset val="134"/>
      </rPr>
      <t>25m³</t>
    </r>
    <r>
      <rPr>
        <sz val="16"/>
        <rFont val="方正仿宋_GBK"/>
        <charset val="134"/>
      </rPr>
      <t>化粪池</t>
    </r>
    <r>
      <rPr>
        <sz val="16"/>
        <rFont val="Times New Roman"/>
        <charset val="134"/>
      </rPr>
      <t>1</t>
    </r>
    <r>
      <rPr>
        <sz val="16"/>
        <rFont val="方正仿宋_GBK"/>
        <charset val="134"/>
      </rPr>
      <t>座；投资</t>
    </r>
    <r>
      <rPr>
        <sz val="16"/>
        <rFont val="Times New Roman"/>
        <charset val="134"/>
      </rPr>
      <t>2</t>
    </r>
    <r>
      <rPr>
        <sz val="16"/>
        <rFont val="方正仿宋_GBK"/>
        <charset val="134"/>
      </rPr>
      <t>万元，新建砖砌检查井</t>
    </r>
    <r>
      <rPr>
        <sz val="16"/>
        <rFont val="Times New Roman"/>
        <charset val="134"/>
      </rPr>
      <t>10</t>
    </r>
    <r>
      <rPr>
        <sz val="16"/>
        <rFont val="方正仿宋_GBK"/>
        <charset val="134"/>
      </rPr>
      <t>座</t>
    </r>
    <r>
      <rPr>
        <sz val="16"/>
        <rFont val="Times New Roman"/>
        <charset val="134"/>
      </rPr>
      <t>³</t>
    </r>
    <r>
      <rPr>
        <sz val="16"/>
        <rFont val="方正仿宋_GBK"/>
        <charset val="134"/>
      </rPr>
      <t>；投资</t>
    </r>
    <r>
      <rPr>
        <sz val="16"/>
        <rFont val="Times New Roman"/>
        <charset val="134"/>
      </rPr>
      <t>1</t>
    </r>
    <r>
      <rPr>
        <sz val="16"/>
        <rFont val="方正仿宋_GBK"/>
        <charset val="134"/>
      </rPr>
      <t>万元，新建</t>
    </r>
    <r>
      <rPr>
        <sz val="16"/>
        <rFont val="Times New Roman"/>
        <charset val="134"/>
      </rPr>
      <t>3m³</t>
    </r>
    <r>
      <rPr>
        <sz val="16"/>
        <rFont val="方正仿宋_GBK"/>
        <charset val="134"/>
      </rPr>
      <t>玻璃钢化粪池</t>
    </r>
    <r>
      <rPr>
        <sz val="16"/>
        <rFont val="Times New Roman"/>
        <charset val="134"/>
      </rPr>
      <t>3</t>
    </r>
    <r>
      <rPr>
        <sz val="16"/>
        <rFont val="方正仿宋_GBK"/>
        <charset val="134"/>
      </rPr>
      <t>个。</t>
    </r>
  </si>
  <si>
    <r>
      <rPr>
        <sz val="16"/>
        <rFont val="方正仿宋_GBK"/>
        <charset val="0"/>
      </rPr>
      <t>该项目的实施，受益群众</t>
    </r>
    <r>
      <rPr>
        <sz val="16"/>
        <rFont val="Times New Roman"/>
        <charset val="0"/>
      </rPr>
      <t>502</t>
    </r>
    <r>
      <rPr>
        <sz val="16"/>
        <rFont val="方正仿宋_GBK"/>
        <charset val="0"/>
      </rPr>
      <t>户</t>
    </r>
    <r>
      <rPr>
        <sz val="16"/>
        <rFont val="Times New Roman"/>
        <charset val="0"/>
      </rPr>
      <t>680</t>
    </r>
    <r>
      <rPr>
        <sz val="16"/>
        <rFont val="方正仿宋_GBK"/>
        <charset val="0"/>
      </rPr>
      <t>人，能明显改善小绿汁社区居民生活区的居住环境，补齐完善居民生活区配套功能设施，提高污水收集处理率和污水治理率。</t>
    </r>
  </si>
  <si>
    <t>李汝庆</t>
  </si>
  <si>
    <t>易门县民宗局</t>
  </si>
  <si>
    <t>木厂村</t>
  </si>
  <si>
    <t>木厂村委会人畜饮水建设项目</t>
  </si>
  <si>
    <r>
      <rPr>
        <sz val="16"/>
        <rFont val="Times New Roman"/>
        <charset val="0"/>
      </rPr>
      <t>1.</t>
    </r>
    <r>
      <rPr>
        <sz val="16"/>
        <rFont val="方正仿宋_GBK"/>
        <charset val="0"/>
      </rPr>
      <t>新建压力水池</t>
    </r>
    <r>
      <rPr>
        <sz val="16"/>
        <rFont val="Times New Roman"/>
        <charset val="0"/>
      </rPr>
      <t>2</t>
    </r>
    <r>
      <rPr>
        <sz val="16"/>
        <rFont val="方正仿宋_GBK"/>
        <charset val="0"/>
      </rPr>
      <t>个</t>
    </r>
    <r>
      <rPr>
        <sz val="16"/>
        <rFont val="Times New Roman"/>
        <charset val="0"/>
      </rPr>
      <t>,</t>
    </r>
    <r>
      <rPr>
        <sz val="16"/>
        <rFont val="方正仿宋_GBK"/>
        <charset val="0"/>
      </rPr>
      <t>其中</t>
    </r>
    <r>
      <rPr>
        <sz val="16"/>
        <rFont val="Times New Roman"/>
        <charset val="0"/>
      </rPr>
      <t>10</t>
    </r>
    <r>
      <rPr>
        <sz val="16"/>
        <rFont val="方正仿宋_GBK"/>
        <charset val="0"/>
      </rPr>
      <t>立方米</t>
    </r>
    <r>
      <rPr>
        <sz val="16"/>
        <rFont val="Times New Roman"/>
        <charset val="0"/>
      </rPr>
      <t>1</t>
    </r>
    <r>
      <rPr>
        <sz val="16"/>
        <rFont val="方正仿宋_GBK"/>
        <charset val="0"/>
      </rPr>
      <t>个，</t>
    </r>
    <r>
      <rPr>
        <sz val="16"/>
        <rFont val="Times New Roman"/>
        <charset val="0"/>
      </rPr>
      <t>2</t>
    </r>
    <r>
      <rPr>
        <sz val="16"/>
        <rFont val="方正仿宋_GBK"/>
        <charset val="0"/>
      </rPr>
      <t>立方米</t>
    </r>
    <r>
      <rPr>
        <sz val="16"/>
        <rFont val="Times New Roman"/>
        <charset val="0"/>
      </rPr>
      <t>1</t>
    </r>
    <r>
      <rPr>
        <sz val="16"/>
        <rFont val="方正仿宋_GBK"/>
        <charset val="0"/>
      </rPr>
      <t>个；</t>
    </r>
    <r>
      <rPr>
        <sz val="16"/>
        <rFont val="Times New Roman"/>
        <charset val="0"/>
      </rPr>
      <t>2.</t>
    </r>
    <r>
      <rPr>
        <sz val="16"/>
        <rFont val="方正仿宋_GBK"/>
        <charset val="0"/>
      </rPr>
      <t>热镀锌钢管（</t>
    </r>
    <r>
      <rPr>
        <sz val="16"/>
        <rFont val="Times New Roman"/>
        <charset val="0"/>
      </rPr>
      <t>DN40</t>
    </r>
    <r>
      <rPr>
        <sz val="16"/>
        <rFont val="方正仿宋_GBK"/>
        <charset val="0"/>
      </rPr>
      <t>）供水管道架设</t>
    </r>
    <r>
      <rPr>
        <sz val="16"/>
        <rFont val="Times New Roman"/>
        <charset val="0"/>
      </rPr>
      <t>2500</t>
    </r>
    <r>
      <rPr>
        <sz val="16"/>
        <rFont val="方正仿宋_GBK"/>
        <charset val="0"/>
      </rPr>
      <t>米；</t>
    </r>
    <r>
      <rPr>
        <sz val="16"/>
        <rFont val="Times New Roman"/>
        <charset val="0"/>
      </rPr>
      <t>3.</t>
    </r>
    <r>
      <rPr>
        <sz val="16"/>
        <rFont val="方正仿宋_GBK"/>
        <charset val="0"/>
      </rPr>
      <t>新建切水墙等配套设施。</t>
    </r>
  </si>
  <si>
    <r>
      <rPr>
        <sz val="16"/>
        <rFont val="方正仿宋_GBK"/>
        <charset val="134"/>
      </rPr>
      <t>通过项目建设，解决山田、大干田、小干田、坡脚四个自然村</t>
    </r>
    <r>
      <rPr>
        <sz val="16"/>
        <rFont val="Times New Roman"/>
        <charset val="134"/>
      </rPr>
      <t>190</t>
    </r>
    <r>
      <rPr>
        <sz val="16"/>
        <rFont val="方正仿宋_GBK"/>
        <charset val="134"/>
      </rPr>
      <t>余户群众在冬春季节季节性缺水的问题。</t>
    </r>
  </si>
  <si>
    <t>绿汁村</t>
  </si>
  <si>
    <t>绿汁村委会丫口村民族村寨旅游提升项目</t>
  </si>
  <si>
    <r>
      <rPr>
        <sz val="16"/>
        <rFont val="Times New Roman"/>
        <charset val="0"/>
      </rPr>
      <t>1.</t>
    </r>
    <r>
      <rPr>
        <sz val="16"/>
        <rFont val="方正仿宋_GBK"/>
        <charset val="134"/>
      </rPr>
      <t>污水收纳处理：混凝土路面破除及修复</t>
    </r>
    <r>
      <rPr>
        <sz val="16"/>
        <rFont val="Times New Roman"/>
        <charset val="0"/>
      </rPr>
      <t>200</t>
    </r>
    <r>
      <rPr>
        <sz val="16"/>
        <rFont val="方正仿宋_GBK"/>
        <charset val="134"/>
      </rPr>
      <t>㎡；浇筑排水沟</t>
    </r>
    <r>
      <rPr>
        <sz val="16"/>
        <rFont val="Times New Roman"/>
        <charset val="0"/>
      </rPr>
      <t>100m³</t>
    </r>
    <r>
      <rPr>
        <sz val="16"/>
        <rFont val="方正仿宋_GBK"/>
        <charset val="134"/>
      </rPr>
      <t>，铺设污水主管</t>
    </r>
    <r>
      <rPr>
        <sz val="16"/>
        <rFont val="Times New Roman"/>
        <charset val="0"/>
      </rPr>
      <t>300m</t>
    </r>
    <r>
      <rPr>
        <sz val="16"/>
        <rFont val="方正仿宋_GBK"/>
        <charset val="134"/>
      </rPr>
      <t>；铺设污水支管</t>
    </r>
    <r>
      <rPr>
        <sz val="16"/>
        <rFont val="Times New Roman"/>
        <charset val="0"/>
      </rPr>
      <t>1000m</t>
    </r>
    <r>
      <rPr>
        <sz val="16"/>
        <rFont val="方正仿宋_GBK"/>
        <charset val="134"/>
      </rPr>
      <t>，新建砖砌检查井</t>
    </r>
    <r>
      <rPr>
        <sz val="16"/>
        <rFont val="Times New Roman"/>
        <charset val="0"/>
      </rPr>
      <t>20</t>
    </r>
    <r>
      <rPr>
        <sz val="16"/>
        <rFont val="方正仿宋_GBK"/>
        <charset val="134"/>
      </rPr>
      <t>座。</t>
    </r>
  </si>
  <si>
    <t>通过项目实施，改善垭口村人居环境，提升村庄整体形象，统筹兼顾，处理好功能与品位、人文与自然的关系，建设成规划布局科学合理、公共服务功能完善、基础设施健全、人居环境优美、村强民富和谐、宜居宜业的美丽乡村。</t>
  </si>
  <si>
    <t>就业务工、带动生产</t>
  </si>
  <si>
    <t>绿汁镇农贸市场提档升级壮大集体经济项目</t>
  </si>
  <si>
    <r>
      <rPr>
        <sz val="16"/>
        <rFont val="方正仿宋_GBK"/>
        <charset val="134"/>
      </rPr>
      <t>场地平整</t>
    </r>
    <r>
      <rPr>
        <sz val="16"/>
        <rFont val="Times New Roman"/>
        <charset val="0"/>
      </rPr>
      <t>2152</t>
    </r>
    <r>
      <rPr>
        <sz val="16"/>
        <rFont val="方正仿宋_GBK"/>
        <charset val="134"/>
      </rPr>
      <t>㎡，</t>
    </r>
    <r>
      <rPr>
        <sz val="16"/>
        <rFont val="Times New Roman"/>
        <charset val="0"/>
      </rPr>
      <t>C25</t>
    </r>
    <r>
      <rPr>
        <sz val="16"/>
        <rFont val="方正仿宋_GBK"/>
        <charset val="134"/>
      </rPr>
      <t>混凝土场地硬化</t>
    </r>
    <r>
      <rPr>
        <sz val="16"/>
        <rFont val="Times New Roman"/>
        <charset val="0"/>
      </rPr>
      <t>2118</t>
    </r>
    <r>
      <rPr>
        <sz val="16"/>
        <rFont val="方正仿宋_GBK"/>
        <charset val="134"/>
      </rPr>
      <t>㎡，环氧地坪</t>
    </r>
    <r>
      <rPr>
        <sz val="16"/>
        <rFont val="Times New Roman"/>
        <charset val="0"/>
      </rPr>
      <t>1526.75</t>
    </r>
    <r>
      <rPr>
        <sz val="16"/>
        <rFont val="方正仿宋_GBK"/>
        <charset val="0"/>
      </rPr>
      <t>㎡，</t>
    </r>
    <r>
      <rPr>
        <sz val="16"/>
        <rFont val="Times New Roman"/>
        <charset val="0"/>
      </rPr>
      <t>M7.5</t>
    </r>
    <r>
      <rPr>
        <sz val="16"/>
        <rFont val="方正仿宋_GBK"/>
        <charset val="0"/>
      </rPr>
      <t>砂浆支砌毛石挡墙</t>
    </r>
    <r>
      <rPr>
        <sz val="16"/>
        <rFont val="Times New Roman"/>
        <charset val="0"/>
      </rPr>
      <t>198m³</t>
    </r>
    <r>
      <rPr>
        <sz val="16"/>
        <rFont val="方正仿宋_GBK"/>
        <charset val="0"/>
      </rPr>
      <t>，新建钢结构大棚</t>
    </r>
    <r>
      <rPr>
        <sz val="16"/>
        <rFont val="Times New Roman"/>
        <charset val="0"/>
      </rPr>
      <t>1526.75</t>
    </r>
    <r>
      <rPr>
        <sz val="16"/>
        <rFont val="方正仿宋_GBK"/>
        <charset val="0"/>
      </rPr>
      <t>㎡及售货台砌筑、水电安装，新建管理房</t>
    </r>
    <r>
      <rPr>
        <sz val="16"/>
        <rFont val="Times New Roman"/>
        <charset val="0"/>
      </rPr>
      <t>3</t>
    </r>
    <r>
      <rPr>
        <sz val="16"/>
        <rFont val="方正仿宋_GBK"/>
        <charset val="0"/>
      </rPr>
      <t>间，功能房</t>
    </r>
    <r>
      <rPr>
        <sz val="16"/>
        <rFont val="Times New Roman"/>
        <charset val="0"/>
      </rPr>
      <t>12</t>
    </r>
    <r>
      <rPr>
        <sz val="16"/>
        <rFont val="方正仿宋_GBK"/>
        <charset val="0"/>
      </rPr>
      <t>间，钢制货架</t>
    </r>
    <r>
      <rPr>
        <sz val="16"/>
        <rFont val="Times New Roman"/>
        <charset val="0"/>
      </rPr>
      <t>180</t>
    </r>
    <r>
      <rPr>
        <sz val="16"/>
        <rFont val="方正仿宋_GBK"/>
        <charset val="0"/>
      </rPr>
      <t>套，给排水工程</t>
    </r>
    <r>
      <rPr>
        <sz val="16"/>
        <rFont val="Times New Roman"/>
        <charset val="0"/>
      </rPr>
      <t>1</t>
    </r>
    <r>
      <rPr>
        <sz val="16"/>
        <rFont val="方正仿宋_GBK"/>
        <charset val="0"/>
      </rPr>
      <t>项，监控系统</t>
    </r>
    <r>
      <rPr>
        <sz val="16"/>
        <rFont val="Times New Roman"/>
        <charset val="0"/>
      </rPr>
      <t>1</t>
    </r>
    <r>
      <rPr>
        <sz val="16"/>
        <rFont val="方正仿宋_GBK"/>
        <charset val="0"/>
      </rPr>
      <t>套，消防系统</t>
    </r>
    <r>
      <rPr>
        <sz val="16"/>
        <rFont val="Times New Roman"/>
        <charset val="0"/>
      </rPr>
      <t>1</t>
    </r>
    <r>
      <rPr>
        <sz val="16"/>
        <rFont val="方正仿宋_GBK"/>
        <charset val="0"/>
      </rPr>
      <t>套，洗手台</t>
    </r>
    <r>
      <rPr>
        <sz val="16"/>
        <rFont val="Times New Roman"/>
        <charset val="0"/>
      </rPr>
      <t>2</t>
    </r>
    <r>
      <rPr>
        <sz val="16"/>
        <rFont val="方正仿宋_GBK"/>
        <charset val="0"/>
      </rPr>
      <t>套，市场管理制度牌</t>
    </r>
    <r>
      <rPr>
        <sz val="16"/>
        <rFont val="Times New Roman"/>
        <charset val="0"/>
      </rPr>
      <t>6</t>
    </r>
    <r>
      <rPr>
        <sz val="16"/>
        <rFont val="方正仿宋_GBK"/>
        <charset val="0"/>
      </rPr>
      <t>套。</t>
    </r>
  </si>
  <si>
    <t>通过项目实施，改善农贸市场卫生环境水平，提升镇容镇貌，农贸市场将成为扶持壮大村（社区）集体经济的重要载体，保持绿汁镇较快的经济发展速度，区域综合竞争力加强。</t>
  </si>
  <si>
    <t>资产入股、帮助产销对接、收益分红</t>
  </si>
  <si>
    <t>县农业农村局、县委组织部</t>
  </si>
  <si>
    <t>十街乡</t>
  </si>
  <si>
    <t>张所村</t>
  </si>
  <si>
    <r>
      <rPr>
        <sz val="16"/>
        <rFont val="方正仿宋_GBK"/>
        <charset val="134"/>
      </rPr>
      <t>十街彝族乡张所村</t>
    </r>
    <r>
      <rPr>
        <sz val="16"/>
        <rFont val="Times New Roman"/>
        <charset val="134"/>
      </rPr>
      <t>50</t>
    </r>
    <r>
      <rPr>
        <sz val="16"/>
        <rFont val="方正仿宋_GBK"/>
        <charset val="134"/>
      </rPr>
      <t>亩设施农业种植示范基地建设项目</t>
    </r>
  </si>
  <si>
    <r>
      <rPr>
        <sz val="16"/>
        <rFont val="Times New Roman"/>
        <charset val="134"/>
      </rPr>
      <t>1.</t>
    </r>
    <r>
      <rPr>
        <sz val="16"/>
        <rFont val="方正仿宋_GBK"/>
        <charset val="134"/>
      </rPr>
      <t>高标准设施大棚</t>
    </r>
    <r>
      <rPr>
        <sz val="16"/>
        <rFont val="Times New Roman"/>
        <charset val="134"/>
      </rPr>
      <t>10</t>
    </r>
    <r>
      <rPr>
        <sz val="16"/>
        <rFont val="方正仿宋_GBK"/>
        <charset val="134"/>
      </rPr>
      <t>个共计</t>
    </r>
    <r>
      <rPr>
        <sz val="16"/>
        <rFont val="Times New Roman"/>
        <charset val="134"/>
      </rPr>
      <t>3000</t>
    </r>
    <r>
      <rPr>
        <sz val="16"/>
        <rFont val="方正仿宋_GBK"/>
        <charset val="134"/>
      </rPr>
      <t>平方米、</t>
    </r>
    <r>
      <rPr>
        <sz val="16"/>
        <rFont val="Times New Roman"/>
        <charset val="134"/>
      </rPr>
      <t>2.</t>
    </r>
    <r>
      <rPr>
        <sz val="16"/>
        <rFont val="方正仿宋_GBK"/>
        <charset val="134"/>
      </rPr>
      <t>智能化供水系统</t>
    </r>
    <r>
      <rPr>
        <sz val="16"/>
        <rFont val="Times New Roman"/>
        <charset val="134"/>
      </rPr>
      <t>1</t>
    </r>
    <r>
      <rPr>
        <sz val="16"/>
        <rFont val="方正仿宋_GBK"/>
        <charset val="134"/>
      </rPr>
      <t>套、</t>
    </r>
    <r>
      <rPr>
        <sz val="16"/>
        <rFont val="Times New Roman"/>
        <charset val="134"/>
      </rPr>
      <t>3.</t>
    </r>
    <r>
      <rPr>
        <sz val="16"/>
        <rFont val="方正仿宋_GBK"/>
        <charset val="134"/>
      </rPr>
      <t>活动板房</t>
    </r>
    <r>
      <rPr>
        <sz val="16"/>
        <rFont val="Times New Roman"/>
        <charset val="134"/>
      </rPr>
      <t>735</t>
    </r>
    <r>
      <rPr>
        <sz val="16"/>
        <rFont val="方正仿宋_GBK"/>
        <charset val="134"/>
      </rPr>
      <t>平方米、</t>
    </r>
    <r>
      <rPr>
        <sz val="16"/>
        <rFont val="Times New Roman"/>
        <charset val="134"/>
      </rPr>
      <t>4.</t>
    </r>
    <r>
      <rPr>
        <sz val="16"/>
        <rFont val="方正仿宋_GBK"/>
        <charset val="134"/>
      </rPr>
      <t>土工膜</t>
    </r>
    <r>
      <rPr>
        <sz val="16"/>
        <rFont val="Times New Roman"/>
        <charset val="134"/>
      </rPr>
      <t>237</t>
    </r>
    <r>
      <rPr>
        <sz val="16"/>
        <rFont val="方正仿宋_GBK"/>
        <charset val="134"/>
      </rPr>
      <t>平方米、</t>
    </r>
    <r>
      <rPr>
        <sz val="16"/>
        <rFont val="Times New Roman"/>
        <charset val="134"/>
      </rPr>
      <t>5.</t>
    </r>
    <r>
      <rPr>
        <sz val="16"/>
        <rFont val="方正仿宋_GBK"/>
        <charset val="134"/>
      </rPr>
      <t>碎石场地</t>
    </r>
    <r>
      <rPr>
        <sz val="16"/>
        <rFont val="Times New Roman"/>
        <charset val="134"/>
      </rPr>
      <t>140</t>
    </r>
    <r>
      <rPr>
        <sz val="16"/>
        <rFont val="方正仿宋_GBK"/>
        <charset val="134"/>
      </rPr>
      <t>平方米。引进第三方企业共同投资经营，收益共同分配。</t>
    </r>
  </si>
  <si>
    <t>壮大扶持村级集体经济发展，通过项目的实施，一是促进流通，活跃农村市场，拓宽增收渠道，增加农民收入，满足村民物质和精神文化生活水平；二是充分发挥资源优势，突出特色，带动项目村二、三产业的发展，促进城乡经济社会稳步协调发展，让农民享受到与城镇居民同样的文明和实惠，使整个城乡经济社会全面、协调、可持续发展。</t>
  </si>
  <si>
    <t>赵卿</t>
  </si>
  <si>
    <t>易门县农业农村局</t>
  </si>
  <si>
    <t>十街村委会建大、汇川、新城村人居环境整治项目</t>
  </si>
  <si>
    <r>
      <rPr>
        <sz val="16"/>
        <rFont val="Times New Roman"/>
        <charset val="0"/>
      </rPr>
      <t>1.</t>
    </r>
    <r>
      <rPr>
        <sz val="16"/>
        <rFont val="方正仿宋_GBK"/>
        <charset val="134"/>
      </rPr>
      <t>污水收纳处理：埋设</t>
    </r>
    <r>
      <rPr>
        <sz val="16"/>
        <rFont val="Times New Roman"/>
        <charset val="0"/>
      </rPr>
      <t>DN200pvc</t>
    </r>
    <r>
      <rPr>
        <sz val="16"/>
        <rFont val="方正仿宋_GBK"/>
        <charset val="134"/>
      </rPr>
      <t>排污管</t>
    </r>
    <r>
      <rPr>
        <sz val="16"/>
        <rFont val="Times New Roman"/>
        <charset val="0"/>
      </rPr>
      <t>1150</t>
    </r>
    <r>
      <rPr>
        <sz val="16"/>
        <rFont val="方正仿宋_GBK"/>
        <charset val="134"/>
      </rPr>
      <t>米，埋设</t>
    </r>
    <r>
      <rPr>
        <sz val="16"/>
        <rFont val="Times New Roman"/>
        <charset val="0"/>
      </rPr>
      <t>DN110pvc</t>
    </r>
    <r>
      <rPr>
        <sz val="16"/>
        <rFont val="方正仿宋_GBK"/>
        <charset val="134"/>
      </rPr>
      <t>排污管</t>
    </r>
    <r>
      <rPr>
        <sz val="16"/>
        <rFont val="Times New Roman"/>
        <charset val="0"/>
      </rPr>
      <t>3100</t>
    </r>
    <r>
      <rPr>
        <sz val="16"/>
        <rFont val="方正仿宋_GBK"/>
        <charset val="134"/>
      </rPr>
      <t>米，新建排污管道检查井</t>
    </r>
    <r>
      <rPr>
        <sz val="16"/>
        <rFont val="Times New Roman"/>
        <charset val="0"/>
      </rPr>
      <t>105</t>
    </r>
    <r>
      <rPr>
        <sz val="16"/>
        <rFont val="方正仿宋_GBK"/>
        <charset val="134"/>
      </rPr>
      <t>个，新建砖砌化粪池</t>
    </r>
    <r>
      <rPr>
        <sz val="16"/>
        <rFont val="Times New Roman"/>
        <charset val="0"/>
      </rPr>
      <t>7</t>
    </r>
    <r>
      <rPr>
        <sz val="16"/>
        <rFont val="方正仿宋_GBK"/>
        <charset val="134"/>
      </rPr>
      <t>个，现浇</t>
    </r>
    <r>
      <rPr>
        <sz val="16"/>
        <rFont val="Times New Roman"/>
        <charset val="0"/>
      </rPr>
      <t>C25</t>
    </r>
    <r>
      <rPr>
        <sz val="16"/>
        <rFont val="方正仿宋_GBK"/>
        <charset val="134"/>
      </rPr>
      <t>沟帮、沟盖板等混凝土</t>
    </r>
    <r>
      <rPr>
        <sz val="16"/>
        <rFont val="Times New Roman"/>
        <charset val="0"/>
      </rPr>
      <t>155</t>
    </r>
    <r>
      <rPr>
        <sz val="16"/>
        <rFont val="方正仿宋_GBK"/>
        <charset val="134"/>
      </rPr>
      <t>立方米。</t>
    </r>
    <r>
      <rPr>
        <sz val="16"/>
        <rFont val="Times New Roman"/>
        <charset val="0"/>
      </rPr>
      <t>2.</t>
    </r>
    <r>
      <rPr>
        <sz val="16"/>
        <rFont val="方正仿宋_GBK"/>
        <charset val="134"/>
      </rPr>
      <t>人居环境提升：清水塘淤泥</t>
    </r>
    <r>
      <rPr>
        <sz val="16"/>
        <rFont val="Times New Roman"/>
        <charset val="0"/>
      </rPr>
      <t>1052.3</t>
    </r>
    <r>
      <rPr>
        <sz val="16"/>
        <rFont val="方正仿宋_GBK"/>
        <charset val="134"/>
      </rPr>
      <t>立方米，新建烤房群遮雨棚</t>
    </r>
    <r>
      <rPr>
        <sz val="16"/>
        <rFont val="Times New Roman"/>
        <charset val="0"/>
      </rPr>
      <t>380</t>
    </r>
    <r>
      <rPr>
        <sz val="16"/>
        <rFont val="方正仿宋_GBK"/>
        <charset val="134"/>
      </rPr>
      <t>㎡，人饮管网提升改造</t>
    </r>
    <r>
      <rPr>
        <sz val="16"/>
        <rFont val="Times New Roman"/>
        <charset val="0"/>
      </rPr>
      <t>940</t>
    </r>
    <r>
      <rPr>
        <sz val="16"/>
        <rFont val="方正仿宋_GBK"/>
        <charset val="134"/>
      </rPr>
      <t>米等。</t>
    </r>
  </si>
  <si>
    <t>通过一系列污水设施的建设，带来项目地环境质量的极大提高和改善，极大提质量高村内生态环境</t>
  </si>
  <si>
    <t>浦贝乡</t>
  </si>
  <si>
    <t>浦贝社区</t>
  </si>
  <si>
    <t>浦贝乡浦贝社区花卉种植示范园建设项目</t>
  </si>
  <si>
    <r>
      <rPr>
        <sz val="16"/>
        <rFont val="方正仿宋_GBK"/>
        <charset val="134"/>
      </rPr>
      <t>投入衔接资金</t>
    </r>
    <r>
      <rPr>
        <sz val="16"/>
        <rFont val="Times New Roman"/>
        <charset val="134"/>
      </rPr>
      <t>200</t>
    </r>
    <r>
      <rPr>
        <sz val="16"/>
        <rFont val="方正仿宋_GBK"/>
        <charset val="134"/>
      </rPr>
      <t>万元：</t>
    </r>
    <r>
      <rPr>
        <sz val="16"/>
        <rFont val="Times New Roman"/>
        <charset val="134"/>
      </rPr>
      <t>1.</t>
    </r>
    <r>
      <rPr>
        <sz val="16"/>
        <rFont val="方正仿宋_GBK"/>
        <charset val="134"/>
      </rPr>
      <t>建设</t>
    </r>
    <r>
      <rPr>
        <sz val="16"/>
        <rFont val="Times New Roman"/>
        <charset val="134"/>
      </rPr>
      <t>6660</t>
    </r>
    <r>
      <rPr>
        <sz val="16"/>
        <rFont val="方正仿宋_GBK"/>
        <charset val="134"/>
      </rPr>
      <t>平方米主体大棚；</t>
    </r>
    <r>
      <rPr>
        <sz val="16"/>
        <rFont val="Times New Roman"/>
        <charset val="134"/>
      </rPr>
      <t>2</t>
    </r>
    <r>
      <rPr>
        <sz val="16"/>
        <rFont val="方正仿宋_GBK"/>
        <charset val="134"/>
      </rPr>
      <t>、安装种植槽；</t>
    </r>
    <r>
      <rPr>
        <sz val="16"/>
        <rFont val="Times New Roman"/>
        <charset val="134"/>
      </rPr>
      <t>3</t>
    </r>
    <r>
      <rPr>
        <sz val="16"/>
        <rFont val="方正仿宋_GBK"/>
        <charset val="134"/>
      </rPr>
      <t>、安装滴管及其他配套设施。投入其他资金</t>
    </r>
    <r>
      <rPr>
        <sz val="16"/>
        <rFont val="Times New Roman"/>
        <charset val="134"/>
      </rPr>
      <t>1100</t>
    </r>
    <r>
      <rPr>
        <sz val="16"/>
        <rFont val="方正仿宋_GBK"/>
        <charset val="134"/>
      </rPr>
      <t>万元建设</t>
    </r>
    <r>
      <rPr>
        <sz val="16"/>
        <rFont val="Times New Roman"/>
        <charset val="134"/>
      </rPr>
      <t>27</t>
    </r>
    <r>
      <rPr>
        <sz val="16"/>
        <rFont val="方正仿宋_GBK"/>
        <charset val="134"/>
      </rPr>
      <t>亩大棚及其配套设施。</t>
    </r>
  </si>
  <si>
    <t>通过项目的实施，带动玫瑰花产业发展，促进土地流转，带动当地务工就业，增加群众收入。。</t>
  </si>
  <si>
    <t>李磊、杨喻越</t>
  </si>
  <si>
    <t>0877-4751008</t>
  </si>
  <si>
    <t>县乡村振兴局</t>
  </si>
  <si>
    <t>水塘村</t>
  </si>
  <si>
    <r>
      <rPr>
        <sz val="16"/>
        <rFont val="方正仿宋_GBK"/>
        <charset val="134"/>
      </rPr>
      <t>浦贝彝族乡水塘村和木箐组</t>
    </r>
    <r>
      <rPr>
        <sz val="16"/>
        <rFont val="Times New Roman"/>
        <charset val="134"/>
      </rPr>
      <t>790</t>
    </r>
    <r>
      <rPr>
        <sz val="16"/>
        <rFont val="方正仿宋_GBK"/>
        <charset val="134"/>
      </rPr>
      <t>亩烤烟、豌豆种植区灌溉设施建设工程</t>
    </r>
  </si>
  <si>
    <r>
      <rPr>
        <sz val="16"/>
        <rFont val="Times New Roman"/>
        <charset val="134"/>
      </rPr>
      <t>1.</t>
    </r>
    <r>
      <rPr>
        <sz val="16"/>
        <rFont val="方正仿宋_GBK"/>
        <charset val="134"/>
      </rPr>
      <t>修复</t>
    </r>
    <r>
      <rPr>
        <sz val="16"/>
        <rFont val="Times New Roman"/>
        <charset val="134"/>
      </rPr>
      <t>1000m³</t>
    </r>
    <r>
      <rPr>
        <sz val="16"/>
        <rFont val="方正仿宋_GBK"/>
        <charset val="134"/>
      </rPr>
      <t>灌溉水池</t>
    </r>
    <r>
      <rPr>
        <sz val="16"/>
        <rFont val="Times New Roman"/>
        <charset val="134"/>
      </rPr>
      <t>1</t>
    </r>
    <r>
      <rPr>
        <sz val="16"/>
        <rFont val="方正仿宋_GBK"/>
        <charset val="134"/>
      </rPr>
      <t>个，修复</t>
    </r>
    <r>
      <rPr>
        <sz val="16"/>
        <rFont val="Times New Roman"/>
        <charset val="134"/>
      </rPr>
      <t>500m³</t>
    </r>
    <r>
      <rPr>
        <sz val="16"/>
        <rFont val="方正仿宋_GBK"/>
        <charset val="134"/>
      </rPr>
      <t>水池</t>
    </r>
    <r>
      <rPr>
        <sz val="16"/>
        <rFont val="Times New Roman"/>
        <charset val="134"/>
      </rPr>
      <t>1</t>
    </r>
    <r>
      <rPr>
        <sz val="16"/>
        <rFont val="方正仿宋_GBK"/>
        <charset val="134"/>
      </rPr>
      <t>个，扩改建</t>
    </r>
    <r>
      <rPr>
        <sz val="16"/>
        <rFont val="Times New Roman"/>
        <charset val="134"/>
      </rPr>
      <t>200m³</t>
    </r>
    <r>
      <rPr>
        <sz val="16"/>
        <rFont val="方正仿宋_GBK"/>
        <charset val="134"/>
      </rPr>
      <t>灌溉水池为</t>
    </r>
    <r>
      <rPr>
        <sz val="16"/>
        <rFont val="Times New Roman"/>
        <charset val="134"/>
      </rPr>
      <t>450m³</t>
    </r>
    <r>
      <rPr>
        <sz val="16"/>
        <rFont val="方正仿宋_GBK"/>
        <charset val="134"/>
      </rPr>
      <t>；</t>
    </r>
    <r>
      <rPr>
        <sz val="16"/>
        <rFont val="Times New Roman"/>
        <charset val="134"/>
      </rPr>
      <t>2.</t>
    </r>
    <r>
      <rPr>
        <sz val="16"/>
        <rFont val="方正仿宋_GBK"/>
        <charset val="134"/>
      </rPr>
      <t>安装灌溉管网</t>
    </r>
    <r>
      <rPr>
        <sz val="16"/>
        <rFont val="Times New Roman"/>
        <charset val="134"/>
      </rPr>
      <t>7230m</t>
    </r>
    <r>
      <rPr>
        <sz val="16"/>
        <rFont val="方正仿宋_GBK"/>
        <charset val="134"/>
      </rPr>
      <t>，其中</t>
    </r>
    <r>
      <rPr>
        <sz val="16"/>
        <rFont val="Times New Roman"/>
        <charset val="134"/>
      </rPr>
      <t>DN100</t>
    </r>
    <r>
      <rPr>
        <sz val="16"/>
        <rFont val="方正仿宋_GBK"/>
        <charset val="134"/>
      </rPr>
      <t>镀锌钢管</t>
    </r>
    <r>
      <rPr>
        <sz val="16"/>
        <rFont val="Times New Roman"/>
        <charset val="134"/>
      </rPr>
      <t>860m</t>
    </r>
    <r>
      <rPr>
        <sz val="16"/>
        <rFont val="方正仿宋_GBK"/>
        <charset val="134"/>
      </rPr>
      <t>，</t>
    </r>
    <r>
      <rPr>
        <sz val="16"/>
        <rFont val="Times New Roman"/>
        <charset val="134"/>
      </rPr>
      <t>DN80</t>
    </r>
    <r>
      <rPr>
        <sz val="16"/>
        <rFont val="方正仿宋_GBK"/>
        <charset val="134"/>
      </rPr>
      <t>镀锌钢管</t>
    </r>
    <r>
      <rPr>
        <sz val="16"/>
        <rFont val="Times New Roman"/>
        <charset val="134"/>
      </rPr>
      <t>3172m</t>
    </r>
    <r>
      <rPr>
        <sz val="16"/>
        <rFont val="方正仿宋_GBK"/>
        <charset val="134"/>
      </rPr>
      <t>，</t>
    </r>
    <r>
      <rPr>
        <sz val="16"/>
        <rFont val="Times New Roman"/>
        <charset val="134"/>
      </rPr>
      <t>DN50</t>
    </r>
    <r>
      <rPr>
        <sz val="16"/>
        <rFont val="方正仿宋_GBK"/>
        <charset val="134"/>
      </rPr>
      <t>镀锌钢管</t>
    </r>
    <r>
      <rPr>
        <sz val="16"/>
        <rFont val="Times New Roman"/>
        <charset val="134"/>
      </rPr>
      <t>1198m</t>
    </r>
    <r>
      <rPr>
        <sz val="16"/>
        <rFont val="方正仿宋_GBK"/>
        <charset val="134"/>
      </rPr>
      <t>，</t>
    </r>
    <r>
      <rPr>
        <sz val="16"/>
        <rFont val="Times New Roman"/>
        <charset val="134"/>
      </rPr>
      <t>DN20</t>
    </r>
    <r>
      <rPr>
        <sz val="16"/>
        <rFont val="方正仿宋_GBK"/>
        <charset val="134"/>
      </rPr>
      <t>镀锌钢管</t>
    </r>
    <r>
      <rPr>
        <sz val="16"/>
        <rFont val="Times New Roman"/>
        <charset val="134"/>
      </rPr>
      <t>2000m</t>
    </r>
    <r>
      <rPr>
        <sz val="16"/>
        <rFont val="方正仿宋_GBK"/>
        <charset val="134"/>
      </rPr>
      <t>。投资衔接资金</t>
    </r>
    <r>
      <rPr>
        <sz val="16"/>
        <rFont val="Times New Roman"/>
        <charset val="134"/>
      </rPr>
      <t>110.28</t>
    </r>
    <r>
      <rPr>
        <sz val="16"/>
        <rFont val="方正仿宋_GBK"/>
        <charset val="134"/>
      </rPr>
      <t>万元。智能水表安装</t>
    </r>
    <r>
      <rPr>
        <sz val="16"/>
        <rFont val="Times New Roman"/>
        <charset val="134"/>
      </rPr>
      <t>80</t>
    </r>
    <r>
      <rPr>
        <sz val="16"/>
        <rFont val="方正仿宋_GBK"/>
        <charset val="134"/>
      </rPr>
      <t>套，群众自筹</t>
    </r>
    <r>
      <rPr>
        <sz val="16"/>
        <rFont val="Times New Roman"/>
        <charset val="134"/>
      </rPr>
      <t>3.6</t>
    </r>
    <r>
      <rPr>
        <sz val="16"/>
        <rFont val="方正仿宋_GBK"/>
        <charset val="134"/>
      </rPr>
      <t>万元解决。</t>
    </r>
  </si>
  <si>
    <r>
      <rPr>
        <sz val="16"/>
        <rFont val="方正仿宋_GBK"/>
        <charset val="134"/>
      </rPr>
      <t>通过修复</t>
    </r>
    <r>
      <rPr>
        <sz val="16"/>
        <rFont val="Times New Roman"/>
        <charset val="134"/>
      </rPr>
      <t>3</t>
    </r>
    <r>
      <rPr>
        <sz val="16"/>
        <rFont val="方正仿宋_GBK"/>
        <charset val="134"/>
      </rPr>
      <t>个灌溉池、新建灌溉管网，解决长期以来灌溉缺水的问题，提高农作物产量，调动农户发展种植业积极性，实现增收致富。</t>
    </r>
  </si>
  <si>
    <t>赵学保、杨喻越</t>
  </si>
  <si>
    <t>阿姑村</t>
  </si>
  <si>
    <t>阿姑村委会赖家村人饮安全巩固提升项目</t>
  </si>
  <si>
    <r>
      <rPr>
        <sz val="16"/>
        <rFont val="方正仿宋_GBK"/>
        <charset val="134"/>
      </rPr>
      <t>阿姑村委会赖家村新建</t>
    </r>
    <r>
      <rPr>
        <sz val="16"/>
        <rFont val="Times New Roman"/>
        <charset val="0"/>
      </rPr>
      <t>200m³</t>
    </r>
    <r>
      <rPr>
        <sz val="16"/>
        <rFont val="方正仿宋_GBK"/>
        <charset val="134"/>
      </rPr>
      <t>蓄水池一座。</t>
    </r>
  </si>
  <si>
    <t>通过实施阿姑村委会赖家村人饮安全巩固提升项目，提升供水保证率，减少干旱季节或用水高峰期的缺水问题，确保村民全年稳定用水。</t>
  </si>
  <si>
    <t>龙泉街道</t>
  </si>
  <si>
    <t>江口社区</t>
  </si>
  <si>
    <t>龙泉街道江口社区上营自然村农村生活污水治理项目</t>
  </si>
  <si>
    <r>
      <rPr>
        <sz val="16"/>
        <rFont val="Times New Roman"/>
        <charset val="134"/>
      </rPr>
      <t>1.</t>
    </r>
    <r>
      <rPr>
        <sz val="16"/>
        <rFont val="方正仿宋_GBK"/>
        <charset val="134"/>
      </rPr>
      <t>埋设</t>
    </r>
    <r>
      <rPr>
        <sz val="16"/>
        <rFont val="Times New Roman"/>
        <charset val="134"/>
      </rPr>
      <t>PE110</t>
    </r>
    <r>
      <rPr>
        <sz val="16"/>
        <rFont val="方正仿宋_GBK"/>
        <charset val="134"/>
      </rPr>
      <t>排污管</t>
    </r>
    <r>
      <rPr>
        <sz val="16"/>
        <rFont val="Times New Roman"/>
        <charset val="134"/>
      </rPr>
      <t>850</t>
    </r>
    <r>
      <rPr>
        <sz val="16"/>
        <rFont val="方正仿宋_GBK"/>
        <charset val="134"/>
      </rPr>
      <t>米，接通至现有排污主管（含切缝、破拆路面、挖方、填砂、路面恢复）；</t>
    </r>
    <r>
      <rPr>
        <sz val="16"/>
        <rFont val="Times New Roman"/>
        <charset val="134"/>
      </rPr>
      <t>2.</t>
    </r>
    <r>
      <rPr>
        <sz val="16"/>
        <rFont val="方正仿宋_GBK"/>
        <charset val="134"/>
      </rPr>
      <t>砖砌排水沟</t>
    </r>
    <r>
      <rPr>
        <sz val="16"/>
        <rFont val="Times New Roman"/>
        <charset val="134"/>
      </rPr>
      <t>150</t>
    </r>
    <r>
      <rPr>
        <sz val="16"/>
        <rFont val="方正仿宋_GBK"/>
        <charset val="134"/>
      </rPr>
      <t>米，盖板规格</t>
    </r>
    <r>
      <rPr>
        <sz val="16"/>
        <rFont val="Times New Roman"/>
        <charset val="134"/>
      </rPr>
      <t>500*500*80</t>
    </r>
    <r>
      <rPr>
        <sz val="16"/>
        <rFont val="方正仿宋_GBK"/>
        <charset val="134"/>
      </rPr>
      <t>；</t>
    </r>
    <r>
      <rPr>
        <sz val="16"/>
        <rFont val="Times New Roman"/>
        <charset val="134"/>
      </rPr>
      <t>3.</t>
    </r>
    <r>
      <rPr>
        <sz val="16"/>
        <rFont val="方正仿宋_GBK"/>
        <charset val="134"/>
      </rPr>
      <t>砖砌化粪池</t>
    </r>
    <r>
      <rPr>
        <sz val="16"/>
        <rFont val="Times New Roman"/>
        <charset val="134"/>
      </rPr>
      <t>3</t>
    </r>
    <r>
      <rPr>
        <sz val="16"/>
        <rFont val="方正仿宋_GBK"/>
        <charset val="134"/>
      </rPr>
      <t>座，容积</t>
    </r>
    <r>
      <rPr>
        <sz val="16"/>
        <rFont val="Times New Roman"/>
        <charset val="134"/>
      </rPr>
      <t>1.2</t>
    </r>
    <r>
      <rPr>
        <sz val="16"/>
        <rFont val="方正仿宋_GBK"/>
        <charset val="134"/>
      </rPr>
      <t>立方米；</t>
    </r>
    <r>
      <rPr>
        <sz val="16"/>
        <rFont val="Times New Roman"/>
        <charset val="134"/>
      </rPr>
      <t>4.</t>
    </r>
    <r>
      <rPr>
        <sz val="16"/>
        <rFont val="方正仿宋_GBK"/>
        <charset val="134"/>
      </rPr>
      <t>砖砌隔油池</t>
    </r>
    <r>
      <rPr>
        <sz val="16"/>
        <rFont val="Times New Roman"/>
        <charset val="134"/>
      </rPr>
      <t>2</t>
    </r>
    <r>
      <rPr>
        <sz val="16"/>
        <rFont val="方正仿宋_GBK"/>
        <charset val="134"/>
      </rPr>
      <t>座；</t>
    </r>
    <r>
      <rPr>
        <sz val="16"/>
        <rFont val="Times New Roman"/>
        <charset val="134"/>
      </rPr>
      <t>5.800*800*800</t>
    </r>
    <r>
      <rPr>
        <sz val="16"/>
        <rFont val="方正仿宋_GBK"/>
        <charset val="134"/>
      </rPr>
      <t>沉沙井</t>
    </r>
    <r>
      <rPr>
        <sz val="16"/>
        <rFont val="Times New Roman"/>
        <charset val="134"/>
      </rPr>
      <t>5</t>
    </r>
    <r>
      <rPr>
        <sz val="16"/>
        <rFont val="方正仿宋_GBK"/>
        <charset val="134"/>
      </rPr>
      <t>座；</t>
    </r>
    <r>
      <rPr>
        <sz val="16"/>
        <rFont val="Times New Roman"/>
        <charset val="134"/>
      </rPr>
      <t>6.DN100</t>
    </r>
    <r>
      <rPr>
        <sz val="16"/>
        <rFont val="方正仿宋_GBK"/>
        <charset val="134"/>
      </rPr>
      <t>雨水塑料管架设</t>
    </r>
    <r>
      <rPr>
        <sz val="16"/>
        <rFont val="Times New Roman"/>
        <charset val="134"/>
      </rPr>
      <t>300</t>
    </r>
    <r>
      <rPr>
        <sz val="16"/>
        <rFont val="方正仿宋_GBK"/>
        <charset val="134"/>
      </rPr>
      <t>米，</t>
    </r>
    <r>
      <rPr>
        <sz val="16"/>
        <rFont val="Times New Roman"/>
        <charset val="134"/>
      </rPr>
      <t>Φ200PVC</t>
    </r>
    <r>
      <rPr>
        <sz val="16"/>
        <rFont val="方正仿宋_GBK"/>
        <charset val="134"/>
      </rPr>
      <t>塑料排污管埋设</t>
    </r>
    <r>
      <rPr>
        <sz val="16"/>
        <rFont val="Times New Roman"/>
        <charset val="134"/>
      </rPr>
      <t>100</t>
    </r>
    <r>
      <rPr>
        <sz val="16"/>
        <rFont val="方正仿宋_GBK"/>
        <charset val="134"/>
      </rPr>
      <t>米；</t>
    </r>
    <r>
      <rPr>
        <sz val="16"/>
        <rFont val="Times New Roman"/>
        <charset val="134"/>
      </rPr>
      <t>7.</t>
    </r>
    <r>
      <rPr>
        <sz val="16"/>
        <rFont val="方正仿宋_GBK"/>
        <charset val="134"/>
      </rPr>
      <t>自来水管改造</t>
    </r>
    <r>
      <rPr>
        <sz val="16"/>
        <rFont val="Times New Roman"/>
        <charset val="134"/>
      </rPr>
      <t>1</t>
    </r>
    <r>
      <rPr>
        <sz val="16"/>
        <rFont val="方正仿宋_GBK"/>
        <charset val="134"/>
      </rPr>
      <t>项。</t>
    </r>
  </si>
  <si>
    <t>通过一系列基础设施的建设和改造，对江口社区上营自然村进行农村生活污水治理，全面改善上营自然村的生活污水治理状况，提升居民生活质量，保护当地水资源，促进可持续发展。</t>
  </si>
  <si>
    <t>苏海涛</t>
  </si>
  <si>
    <t>15208779760</t>
  </si>
  <si>
    <t>韩所社区</t>
  </si>
  <si>
    <t>龙泉街道韩所社区西海自然村农村生活污水治理项目</t>
  </si>
  <si>
    <r>
      <rPr>
        <sz val="16"/>
        <rFont val="Times New Roman"/>
        <charset val="134"/>
      </rPr>
      <t>1.</t>
    </r>
    <r>
      <rPr>
        <sz val="16"/>
        <rFont val="方正仿宋_GBK"/>
        <charset val="134"/>
      </rPr>
      <t>架设</t>
    </r>
    <r>
      <rPr>
        <sz val="16"/>
        <rFont val="Times New Roman"/>
        <charset val="134"/>
      </rPr>
      <t>DN315*4</t>
    </r>
    <r>
      <rPr>
        <sz val="16"/>
        <rFont val="方正仿宋_GBK"/>
        <charset val="134"/>
      </rPr>
      <t>毫米排污螺旋焊管</t>
    </r>
    <r>
      <rPr>
        <sz val="16"/>
        <rFont val="Times New Roman"/>
        <charset val="134"/>
      </rPr>
      <t>750</t>
    </r>
    <r>
      <rPr>
        <sz val="16"/>
        <rFont val="方正仿宋_GBK"/>
        <charset val="134"/>
      </rPr>
      <t>米，支砌混凝土支墩</t>
    </r>
    <r>
      <rPr>
        <sz val="16"/>
        <rFont val="Times New Roman"/>
        <charset val="134"/>
      </rPr>
      <t>60.48</t>
    </r>
    <r>
      <rPr>
        <sz val="16"/>
        <rFont val="方正仿宋_GBK"/>
        <charset val="134"/>
      </rPr>
      <t>立方米；</t>
    </r>
    <r>
      <rPr>
        <sz val="16"/>
        <rFont val="Times New Roman"/>
        <charset val="134"/>
      </rPr>
      <t xml:space="preserve">
2.</t>
    </r>
    <r>
      <rPr>
        <sz val="16"/>
        <rFont val="方正仿宋_GBK"/>
        <charset val="134"/>
      </rPr>
      <t>新建占地</t>
    </r>
    <r>
      <rPr>
        <sz val="16"/>
        <rFont val="Times New Roman"/>
        <charset val="134"/>
      </rPr>
      <t>120</t>
    </r>
    <r>
      <rPr>
        <sz val="16"/>
        <rFont val="方正仿宋_GBK"/>
        <charset val="134"/>
      </rPr>
      <t>平方米废旧物资分类回收站</t>
    </r>
    <r>
      <rPr>
        <sz val="16"/>
        <rFont val="Times New Roman"/>
        <charset val="134"/>
      </rPr>
      <t>1</t>
    </r>
    <r>
      <rPr>
        <sz val="16"/>
        <rFont val="方正仿宋_GBK"/>
        <charset val="134"/>
      </rPr>
      <t>座；</t>
    </r>
    <r>
      <rPr>
        <sz val="16"/>
        <rFont val="Times New Roman"/>
        <charset val="134"/>
      </rPr>
      <t xml:space="preserve">
3.</t>
    </r>
    <r>
      <rPr>
        <sz val="16"/>
        <rFont val="方正仿宋_GBK"/>
        <charset val="134"/>
      </rPr>
      <t>块料道路硬化</t>
    </r>
    <r>
      <rPr>
        <sz val="16"/>
        <rFont val="Times New Roman"/>
        <charset val="134"/>
      </rPr>
      <t>100</t>
    </r>
    <r>
      <rPr>
        <sz val="16"/>
        <rFont val="方正仿宋_GBK"/>
        <charset val="134"/>
      </rPr>
      <t>平方米；</t>
    </r>
    <r>
      <rPr>
        <sz val="16"/>
        <rFont val="Times New Roman"/>
        <charset val="134"/>
      </rPr>
      <t xml:space="preserve">
4.</t>
    </r>
    <r>
      <rPr>
        <sz val="16"/>
        <rFont val="方正仿宋_GBK"/>
        <charset val="134"/>
      </rPr>
      <t>村内现有破损公共设施改造</t>
    </r>
    <r>
      <rPr>
        <sz val="16"/>
        <rFont val="Times New Roman"/>
        <charset val="134"/>
      </rPr>
      <t>1</t>
    </r>
    <r>
      <rPr>
        <sz val="16"/>
        <rFont val="方正仿宋_GBK"/>
        <charset val="134"/>
      </rPr>
      <t>项。</t>
    </r>
  </si>
  <si>
    <t>通过改造污水排放设施，有效收集村内生活污水，减少污水无序排放，防止水体污染，保护农村生态环境。通过分类回收废旧物资，可以减少垃圾产生量，降低环境污染，同时实现资源的再利用。改善村内道路条件和提升公共设施水平，全面提升农村环境质量和居民生活质量，推动农村可持续发展。</t>
  </si>
  <si>
    <t>梅营社区</t>
  </si>
  <si>
    <t>易门县龙泉街道梅营社区蔬菜分拣大棚建设项目</t>
  </si>
  <si>
    <r>
      <rPr>
        <sz val="16"/>
        <rFont val="Times New Roman"/>
        <charset val="134"/>
      </rPr>
      <t>1.</t>
    </r>
    <r>
      <rPr>
        <sz val="16"/>
        <rFont val="方正仿宋_GBK"/>
        <charset val="134"/>
      </rPr>
      <t>新建占地</t>
    </r>
    <r>
      <rPr>
        <sz val="16"/>
        <rFont val="Times New Roman"/>
        <charset val="134"/>
      </rPr>
      <t>1656</t>
    </r>
    <r>
      <rPr>
        <sz val="16"/>
        <rFont val="方正仿宋_GBK"/>
        <charset val="134"/>
      </rPr>
      <t>平方米蔬菜分拣包装大棚</t>
    </r>
    <r>
      <rPr>
        <sz val="16"/>
        <rFont val="Times New Roman"/>
        <charset val="134"/>
      </rPr>
      <t>1</t>
    </r>
    <r>
      <rPr>
        <sz val="16"/>
        <rFont val="方正仿宋_GBK"/>
        <charset val="134"/>
      </rPr>
      <t>项；</t>
    </r>
    <r>
      <rPr>
        <sz val="16"/>
        <rFont val="Times New Roman"/>
        <charset val="134"/>
      </rPr>
      <t>2.</t>
    </r>
    <r>
      <rPr>
        <sz val="16"/>
        <rFont val="方正仿宋_GBK"/>
        <charset val="134"/>
      </rPr>
      <t>新建棚区内道路</t>
    </r>
    <r>
      <rPr>
        <sz val="16"/>
        <rFont val="Times New Roman"/>
        <charset val="134"/>
      </rPr>
      <t>1284.09</t>
    </r>
    <r>
      <rPr>
        <sz val="16"/>
        <rFont val="方正仿宋_GBK"/>
        <charset val="134"/>
      </rPr>
      <t>平方米；</t>
    </r>
    <r>
      <rPr>
        <sz val="16"/>
        <rFont val="Times New Roman"/>
        <charset val="134"/>
      </rPr>
      <t>3.</t>
    </r>
    <r>
      <rPr>
        <sz val="16"/>
        <rFont val="方正仿宋_GBK"/>
        <charset val="134"/>
      </rPr>
      <t>配套供电工程</t>
    </r>
    <r>
      <rPr>
        <sz val="16"/>
        <rFont val="Times New Roman"/>
        <charset val="134"/>
      </rPr>
      <t>1</t>
    </r>
    <r>
      <rPr>
        <sz val="16"/>
        <rFont val="方正仿宋_GBK"/>
        <charset val="134"/>
      </rPr>
      <t>项；</t>
    </r>
    <r>
      <rPr>
        <sz val="16"/>
        <rFont val="Times New Roman"/>
        <charset val="134"/>
      </rPr>
      <t>4.</t>
    </r>
    <r>
      <rPr>
        <sz val="16"/>
        <rFont val="方正仿宋_GBK"/>
        <charset val="134"/>
      </rPr>
      <t>配套消防工程</t>
    </r>
    <r>
      <rPr>
        <sz val="16"/>
        <rFont val="Times New Roman"/>
        <charset val="134"/>
      </rPr>
      <t>1</t>
    </r>
    <r>
      <rPr>
        <sz val="16"/>
        <rFont val="方正仿宋_GBK"/>
        <charset val="134"/>
      </rPr>
      <t>项。</t>
    </r>
  </si>
  <si>
    <t>通过提升蔬菜分拣与包装效率、改善棚区交通与物流条件、确保设施运行安全稳定以及促进蔬菜产业现代化发展，提升蔬菜产业的竞争力和可持续发展能力。</t>
  </si>
  <si>
    <t>曾所社区</t>
  </si>
  <si>
    <t>易门县龙泉街道曾所社区下江口壮大村集体经济项目</t>
  </si>
  <si>
    <r>
      <rPr>
        <sz val="16"/>
        <rFont val="Times New Roman"/>
        <charset val="134"/>
      </rPr>
      <t>1.</t>
    </r>
    <r>
      <rPr>
        <sz val="16"/>
        <rFont val="方正仿宋_GBK"/>
        <charset val="134"/>
      </rPr>
      <t>新建下江口大龙潭拦水坝</t>
    </r>
    <r>
      <rPr>
        <sz val="16"/>
        <rFont val="Times New Roman"/>
        <charset val="134"/>
      </rPr>
      <t>1</t>
    </r>
    <r>
      <rPr>
        <sz val="16"/>
        <rFont val="方正仿宋_GBK"/>
        <charset val="134"/>
      </rPr>
      <t>座；</t>
    </r>
    <r>
      <rPr>
        <sz val="16"/>
        <rFont val="Times New Roman"/>
        <charset val="134"/>
      </rPr>
      <t xml:space="preserve">2. </t>
    </r>
    <r>
      <rPr>
        <sz val="16"/>
        <rFont val="方正仿宋_GBK"/>
        <charset val="134"/>
      </rPr>
      <t>新建占地</t>
    </r>
    <r>
      <rPr>
        <sz val="16"/>
        <rFont val="Times New Roman"/>
        <charset val="134"/>
      </rPr>
      <t>30</t>
    </r>
    <r>
      <rPr>
        <sz val="16"/>
        <rFont val="方正仿宋_GBK"/>
        <charset val="134"/>
      </rPr>
      <t>平方米二级提水泵房</t>
    </r>
    <r>
      <rPr>
        <sz val="16"/>
        <rFont val="Times New Roman"/>
        <charset val="134"/>
      </rPr>
      <t>1</t>
    </r>
    <r>
      <rPr>
        <sz val="16"/>
        <rFont val="方正仿宋_GBK"/>
        <charset val="134"/>
      </rPr>
      <t>座，配套抽水泵、电路工程；</t>
    </r>
    <r>
      <rPr>
        <sz val="16"/>
        <rFont val="Times New Roman"/>
        <charset val="134"/>
      </rPr>
      <t>3.</t>
    </r>
    <r>
      <rPr>
        <sz val="16"/>
        <rFont val="方正仿宋_GBK"/>
        <charset val="134"/>
      </rPr>
      <t>安装</t>
    </r>
    <r>
      <rPr>
        <sz val="16"/>
        <rFont val="Times New Roman"/>
        <charset val="134"/>
      </rPr>
      <t>DN100×4.0</t>
    </r>
    <r>
      <rPr>
        <sz val="16"/>
        <rFont val="方正仿宋_GBK"/>
        <charset val="134"/>
      </rPr>
      <t>内外涂塑钢管</t>
    </r>
    <r>
      <rPr>
        <sz val="16"/>
        <rFont val="Times New Roman"/>
        <charset val="134"/>
      </rPr>
      <t>280</t>
    </r>
    <r>
      <rPr>
        <sz val="16"/>
        <rFont val="方正仿宋_GBK"/>
        <charset val="134"/>
      </rPr>
      <t>米，</t>
    </r>
    <r>
      <rPr>
        <sz val="16"/>
        <rFont val="Times New Roman"/>
        <charset val="134"/>
      </rPr>
      <t>DN150×4.5</t>
    </r>
    <r>
      <rPr>
        <sz val="16"/>
        <rFont val="方正仿宋_GBK"/>
        <charset val="134"/>
      </rPr>
      <t>内外涂塑钢管</t>
    </r>
    <r>
      <rPr>
        <sz val="16"/>
        <rFont val="Times New Roman"/>
        <charset val="134"/>
      </rPr>
      <t>300</t>
    </r>
    <r>
      <rPr>
        <sz val="16"/>
        <rFont val="方正仿宋_GBK"/>
        <charset val="134"/>
      </rPr>
      <t>米，安装</t>
    </r>
    <r>
      <rPr>
        <sz val="16"/>
        <rFont val="Times New Roman"/>
        <charset val="134"/>
      </rPr>
      <t>DN200×6</t>
    </r>
    <r>
      <rPr>
        <sz val="16"/>
        <rFont val="方正仿宋_GBK"/>
        <charset val="134"/>
      </rPr>
      <t>内外涂塑钢管</t>
    </r>
    <r>
      <rPr>
        <sz val="16"/>
        <rFont val="Times New Roman"/>
        <charset val="134"/>
      </rPr>
      <t>2100</t>
    </r>
    <r>
      <rPr>
        <sz val="16"/>
        <rFont val="方正仿宋_GBK"/>
        <charset val="134"/>
      </rPr>
      <t>米，配套法兰片、阀门；</t>
    </r>
    <r>
      <rPr>
        <sz val="16"/>
        <rFont val="Times New Roman"/>
        <charset val="134"/>
      </rPr>
      <t>4.</t>
    </r>
    <r>
      <rPr>
        <sz val="16"/>
        <rFont val="方正仿宋_GBK"/>
        <charset val="134"/>
      </rPr>
      <t>新建</t>
    </r>
    <r>
      <rPr>
        <sz val="16"/>
        <rFont val="Times New Roman"/>
        <charset val="134"/>
      </rPr>
      <t>300</t>
    </r>
    <r>
      <rPr>
        <sz val="16"/>
        <rFont val="方正仿宋_GBK"/>
        <charset val="134"/>
      </rPr>
      <t>立方米蓄水池</t>
    </r>
    <r>
      <rPr>
        <sz val="16"/>
        <rFont val="Times New Roman"/>
        <charset val="134"/>
      </rPr>
      <t>1</t>
    </r>
    <r>
      <rPr>
        <sz val="16"/>
        <rFont val="方正仿宋_GBK"/>
        <charset val="134"/>
      </rPr>
      <t>座。</t>
    </r>
  </si>
  <si>
    <t>通过建设一套完善的水资源拦蓄、提升、输送和储存系统，以满足特定区域的灌溉、供水等需求，为当地居民的生产和生活提供稳定的水资源保障。通过对水资源的有效管理和利用，促进当地农业和经济的发展。</t>
  </si>
  <si>
    <t>铜厂乡</t>
  </si>
  <si>
    <t>西山村</t>
  </si>
  <si>
    <t>铜厂乡西山村委会上西山人居环境整治项目</t>
  </si>
  <si>
    <r>
      <rPr>
        <sz val="16"/>
        <rFont val="Times New Roman"/>
        <charset val="134"/>
      </rPr>
      <t>1.DN200 PVC</t>
    </r>
    <r>
      <rPr>
        <sz val="16"/>
        <rFont val="方正仿宋_GBK"/>
        <charset val="134"/>
      </rPr>
      <t>污水管安装</t>
    </r>
    <r>
      <rPr>
        <sz val="16"/>
        <rFont val="Times New Roman"/>
        <charset val="134"/>
      </rPr>
      <t>1150m</t>
    </r>
    <r>
      <rPr>
        <sz val="16"/>
        <rFont val="方正仿宋_GBK"/>
        <charset val="134"/>
      </rPr>
      <t>，</t>
    </r>
    <r>
      <rPr>
        <sz val="16"/>
        <rFont val="Times New Roman"/>
        <charset val="134"/>
      </rPr>
      <t>DN110 PVC</t>
    </r>
    <r>
      <rPr>
        <sz val="16"/>
        <rFont val="方正仿宋_GBK"/>
        <charset val="134"/>
      </rPr>
      <t>污水管安装</t>
    </r>
    <r>
      <rPr>
        <sz val="16"/>
        <rFont val="Times New Roman"/>
        <charset val="134"/>
      </rPr>
      <t>3000m</t>
    </r>
    <r>
      <rPr>
        <sz val="16"/>
        <rFont val="方正仿宋_GBK"/>
        <charset val="134"/>
      </rPr>
      <t>，排水沟浇筑</t>
    </r>
    <r>
      <rPr>
        <sz val="16"/>
        <rFont val="Times New Roman"/>
        <charset val="134"/>
      </rPr>
      <t>500m</t>
    </r>
    <r>
      <rPr>
        <sz val="16"/>
        <rFont val="方正仿宋_GBK"/>
        <charset val="134"/>
      </rPr>
      <t>，建设检查井、沉砂池，氧化塘</t>
    </r>
    <r>
      <rPr>
        <sz val="16"/>
        <rFont val="Times New Roman"/>
        <charset val="134"/>
      </rPr>
      <t>1</t>
    </r>
    <r>
      <rPr>
        <sz val="16"/>
        <rFont val="方正仿宋_GBK"/>
        <charset val="134"/>
      </rPr>
      <t>个；</t>
    </r>
    <r>
      <rPr>
        <sz val="16"/>
        <rFont val="Times New Roman"/>
        <charset val="134"/>
      </rPr>
      <t>2.</t>
    </r>
    <r>
      <rPr>
        <sz val="16"/>
        <rFont val="方正仿宋_GBK"/>
        <charset val="134"/>
      </rPr>
      <t>村内道路、场地硬化</t>
    </r>
    <r>
      <rPr>
        <sz val="16"/>
        <rFont val="Times New Roman"/>
        <charset val="134"/>
      </rPr>
      <t>1000</t>
    </r>
    <r>
      <rPr>
        <sz val="16"/>
        <rFont val="方正仿宋_GBK"/>
        <charset val="134"/>
      </rPr>
      <t>㎡，挡墙支砌</t>
    </r>
    <r>
      <rPr>
        <sz val="16"/>
        <rFont val="Times New Roman"/>
        <charset val="134"/>
      </rPr>
      <t>1053m³</t>
    </r>
    <r>
      <rPr>
        <sz val="16"/>
        <rFont val="方正仿宋_GBK"/>
        <charset val="134"/>
      </rPr>
      <t>；</t>
    </r>
    <r>
      <rPr>
        <sz val="16"/>
        <rFont val="Times New Roman"/>
        <charset val="134"/>
      </rPr>
      <t>3.</t>
    </r>
    <r>
      <rPr>
        <sz val="16"/>
        <rFont val="方正仿宋_GBK"/>
        <charset val="134"/>
      </rPr>
      <t>建设防洪、防涝设施</t>
    </r>
    <r>
      <rPr>
        <sz val="16"/>
        <rFont val="Times New Roman"/>
        <charset val="134"/>
      </rPr>
      <t>5</t>
    </r>
    <r>
      <rPr>
        <sz val="16"/>
        <rFont val="方正仿宋_GBK"/>
        <charset val="134"/>
      </rPr>
      <t>处。</t>
    </r>
  </si>
  <si>
    <t>通过项目实施，项目村所在地基础设施将会有很大改变，项目村发展后续逐步得到增强，逐步实现该村人民生产发展、经济结构优化、效益提高，财政状况好转，农民富裕的经济发展态势</t>
  </si>
  <si>
    <t>马国祥</t>
  </si>
  <si>
    <t>米苴村委会</t>
  </si>
  <si>
    <t>铜厂乡米苴村委会沙滩组民族团结进步示范村项目</t>
  </si>
  <si>
    <r>
      <rPr>
        <sz val="16"/>
        <rFont val="方正仿宋_GBK"/>
        <charset val="134"/>
      </rPr>
      <t>投资</t>
    </r>
    <r>
      <rPr>
        <sz val="16"/>
        <rFont val="Times New Roman"/>
        <charset val="134"/>
      </rPr>
      <t>100</t>
    </r>
    <r>
      <rPr>
        <sz val="16"/>
        <rFont val="方正仿宋_GBK"/>
        <charset val="134"/>
      </rPr>
      <t>万元，在铜厂乡米苴村委会沙滩小组实施农村生活污水治理工程。其中：投资</t>
    </r>
    <r>
      <rPr>
        <sz val="16"/>
        <rFont val="Times New Roman"/>
        <charset val="134"/>
      </rPr>
      <t>60</t>
    </r>
    <r>
      <rPr>
        <sz val="16"/>
        <rFont val="方正仿宋_GBK"/>
        <charset val="134"/>
      </rPr>
      <t>万元新建截污管网</t>
    </r>
    <r>
      <rPr>
        <sz val="16"/>
        <rFont val="Times New Roman"/>
        <charset val="134"/>
      </rPr>
      <t>DN200 PVC</t>
    </r>
    <r>
      <rPr>
        <sz val="16"/>
        <rFont val="方正仿宋_GBK"/>
        <charset val="134"/>
      </rPr>
      <t>管</t>
    </r>
    <r>
      <rPr>
        <sz val="16"/>
        <rFont val="Times New Roman"/>
        <charset val="134"/>
      </rPr>
      <t>2000m</t>
    </r>
    <r>
      <rPr>
        <sz val="16"/>
        <rFont val="方正仿宋_GBK"/>
        <charset val="134"/>
      </rPr>
      <t>、</t>
    </r>
    <r>
      <rPr>
        <sz val="16"/>
        <rFont val="Times New Roman"/>
        <charset val="134"/>
      </rPr>
      <t>DN110 PVC</t>
    </r>
    <r>
      <rPr>
        <sz val="16"/>
        <rFont val="方正仿宋_GBK"/>
        <charset val="134"/>
      </rPr>
      <t>管</t>
    </r>
    <r>
      <rPr>
        <sz val="16"/>
        <rFont val="Times New Roman"/>
        <charset val="134"/>
      </rPr>
      <t>1000m</t>
    </r>
    <r>
      <rPr>
        <sz val="16"/>
        <rFont val="方正仿宋_GBK"/>
        <charset val="134"/>
      </rPr>
      <t>、人工土方回填</t>
    </r>
    <r>
      <rPr>
        <sz val="16"/>
        <rFont val="Times New Roman"/>
        <charset val="134"/>
      </rPr>
      <t>260.64m³</t>
    </r>
    <r>
      <rPr>
        <sz val="16"/>
        <rFont val="方正仿宋_GBK"/>
        <charset val="134"/>
      </rPr>
      <t>；投资</t>
    </r>
    <r>
      <rPr>
        <sz val="16"/>
        <rFont val="Times New Roman"/>
        <charset val="134"/>
      </rPr>
      <t>20</t>
    </r>
    <r>
      <rPr>
        <sz val="16"/>
        <rFont val="方正仿宋_GBK"/>
        <charset val="134"/>
      </rPr>
      <t>万元修建</t>
    </r>
    <r>
      <rPr>
        <sz val="16"/>
        <rFont val="Times New Roman"/>
        <charset val="134"/>
      </rPr>
      <t>C20</t>
    </r>
    <r>
      <rPr>
        <sz val="16"/>
        <rFont val="方正仿宋_GBK"/>
        <charset val="134"/>
      </rPr>
      <t>砼沟底</t>
    </r>
    <r>
      <rPr>
        <sz val="16"/>
        <rFont val="Times New Roman"/>
        <charset val="134"/>
      </rPr>
      <t>128m³</t>
    </r>
    <r>
      <rPr>
        <sz val="16"/>
        <rFont val="方正仿宋_GBK"/>
        <charset val="134"/>
      </rPr>
      <t>、检查井（井深</t>
    </r>
    <r>
      <rPr>
        <sz val="16"/>
        <rFont val="Times New Roman"/>
        <charset val="134"/>
      </rPr>
      <t>0.5</t>
    </r>
    <r>
      <rPr>
        <sz val="16"/>
        <rFont val="方正仿宋_GBK"/>
        <charset val="134"/>
      </rPr>
      <t>）</t>
    </r>
    <r>
      <rPr>
        <sz val="16"/>
        <rFont val="Times New Roman"/>
        <charset val="134"/>
      </rPr>
      <t>80</t>
    </r>
    <r>
      <rPr>
        <sz val="16"/>
        <rFont val="方正仿宋_GBK"/>
        <charset val="134"/>
      </rPr>
      <t>座、</t>
    </r>
    <r>
      <rPr>
        <sz val="16"/>
        <rFont val="Times New Roman"/>
        <charset val="134"/>
      </rPr>
      <t>φ700</t>
    </r>
    <r>
      <rPr>
        <sz val="16"/>
        <rFont val="方正仿宋_GBK"/>
        <charset val="134"/>
      </rPr>
      <t>砖砌检查井（井深</t>
    </r>
    <r>
      <rPr>
        <sz val="16"/>
        <rFont val="Times New Roman"/>
        <charset val="134"/>
      </rPr>
      <t>0.9</t>
    </r>
    <r>
      <rPr>
        <sz val="16"/>
        <rFont val="方正仿宋_GBK"/>
        <charset val="134"/>
      </rPr>
      <t>）</t>
    </r>
    <r>
      <rPr>
        <sz val="16"/>
        <rFont val="Times New Roman"/>
        <charset val="134"/>
      </rPr>
      <t>80</t>
    </r>
    <r>
      <rPr>
        <sz val="16"/>
        <rFont val="方正仿宋_GBK"/>
        <charset val="134"/>
      </rPr>
      <t>座、砖砌户用清扫池（</t>
    </r>
    <r>
      <rPr>
        <sz val="16"/>
        <rFont val="Times New Roman"/>
        <charset val="134"/>
      </rPr>
      <t>0.5*0.5*0.15</t>
    </r>
    <r>
      <rPr>
        <sz val="16"/>
        <rFont val="方正仿宋_GBK"/>
        <charset val="134"/>
      </rPr>
      <t>）</t>
    </r>
    <r>
      <rPr>
        <sz val="16"/>
        <rFont val="Times New Roman"/>
        <charset val="134"/>
      </rPr>
      <t>63</t>
    </r>
    <r>
      <rPr>
        <sz val="16"/>
        <rFont val="方正仿宋_GBK"/>
        <charset val="134"/>
      </rPr>
      <t>座；投资</t>
    </r>
    <r>
      <rPr>
        <sz val="16"/>
        <rFont val="Times New Roman"/>
        <charset val="134"/>
      </rPr>
      <t>5</t>
    </r>
    <r>
      <rPr>
        <sz val="16"/>
        <rFont val="方正仿宋_GBK"/>
        <charset val="134"/>
      </rPr>
      <t>万元新建砖砌化粪池（</t>
    </r>
    <r>
      <rPr>
        <sz val="16"/>
        <rFont val="Times New Roman"/>
        <charset val="134"/>
      </rPr>
      <t>25m³</t>
    </r>
    <r>
      <rPr>
        <sz val="16"/>
        <rFont val="方正仿宋_GBK"/>
        <charset val="134"/>
      </rPr>
      <t>）</t>
    </r>
    <r>
      <rPr>
        <sz val="16"/>
        <rFont val="Times New Roman"/>
        <charset val="134"/>
      </rPr>
      <t>2</t>
    </r>
    <r>
      <rPr>
        <sz val="16"/>
        <rFont val="方正仿宋_GBK"/>
        <charset val="134"/>
      </rPr>
      <t>座；投资</t>
    </r>
    <r>
      <rPr>
        <sz val="16"/>
        <rFont val="Times New Roman"/>
        <charset val="134"/>
      </rPr>
      <t>10</t>
    </r>
    <r>
      <rPr>
        <sz val="16"/>
        <rFont val="方正仿宋_GBK"/>
        <charset val="134"/>
      </rPr>
      <t>万元新建氧化塘</t>
    </r>
    <r>
      <rPr>
        <sz val="16"/>
        <rFont val="Times New Roman"/>
        <charset val="134"/>
      </rPr>
      <t>2</t>
    </r>
    <r>
      <rPr>
        <sz val="16"/>
        <rFont val="方正仿宋_GBK"/>
        <charset val="134"/>
      </rPr>
      <t>座；投资</t>
    </r>
    <r>
      <rPr>
        <sz val="16"/>
        <rFont val="Times New Roman"/>
        <charset val="134"/>
      </rPr>
      <t>5</t>
    </r>
    <r>
      <rPr>
        <sz val="16"/>
        <rFont val="方正仿宋_GBK"/>
        <charset val="134"/>
      </rPr>
      <t>万元硬化</t>
    </r>
    <r>
      <rPr>
        <sz val="16"/>
        <rFont val="Times New Roman"/>
        <charset val="134"/>
      </rPr>
      <t>C25</t>
    </r>
    <r>
      <rPr>
        <sz val="16"/>
        <rFont val="方正仿宋_GBK"/>
        <charset val="134"/>
      </rPr>
      <t>砼道路及场地（厚度</t>
    </r>
    <r>
      <rPr>
        <sz val="16"/>
        <rFont val="Times New Roman"/>
        <charset val="134"/>
      </rPr>
      <t>200mm</t>
    </r>
    <r>
      <rPr>
        <sz val="16"/>
        <rFont val="方正仿宋_GBK"/>
        <charset val="134"/>
      </rPr>
      <t>）</t>
    </r>
    <r>
      <rPr>
        <sz val="16"/>
        <rFont val="Times New Roman"/>
        <charset val="134"/>
      </rPr>
      <t>500</t>
    </r>
    <r>
      <rPr>
        <sz val="16"/>
        <rFont val="方正仿宋_GBK"/>
        <charset val="134"/>
      </rPr>
      <t>㎡等农村生活污水收集处理设施。</t>
    </r>
  </si>
  <si>
    <r>
      <rPr>
        <sz val="16"/>
        <rFont val="方正仿宋_GBK"/>
        <charset val="134"/>
      </rPr>
      <t>该项目的实施，受益群众</t>
    </r>
    <r>
      <rPr>
        <sz val="16"/>
        <rFont val="Times New Roman"/>
        <charset val="134"/>
      </rPr>
      <t>112</t>
    </r>
    <r>
      <rPr>
        <sz val="16"/>
        <rFont val="方正仿宋_GBK"/>
        <charset val="134"/>
      </rPr>
      <t>户</t>
    </r>
    <r>
      <rPr>
        <sz val="16"/>
        <rFont val="Times New Roman"/>
        <charset val="134"/>
      </rPr>
      <t>482</t>
    </r>
    <r>
      <rPr>
        <sz val="16"/>
        <rFont val="方正仿宋_GBK"/>
        <charset val="134"/>
      </rPr>
      <t>人，其中：脱贫人口及监测对象</t>
    </r>
    <r>
      <rPr>
        <sz val="16"/>
        <rFont val="Times New Roman"/>
        <charset val="134"/>
      </rPr>
      <t>44</t>
    </r>
    <r>
      <rPr>
        <sz val="16"/>
        <rFont val="方正仿宋_GBK"/>
        <charset val="134"/>
      </rPr>
      <t>户</t>
    </r>
    <r>
      <rPr>
        <sz val="16"/>
        <rFont val="Times New Roman"/>
        <charset val="134"/>
      </rPr>
      <t>156</t>
    </r>
    <r>
      <rPr>
        <sz val="16"/>
        <rFont val="方正仿宋_GBK"/>
        <charset val="134"/>
      </rPr>
      <t>人。能明显改善米苴村委会沙滩小组的农民群众生产生活条件：一是群众生产生活更加便利，村容村貌将发生明显变化，提高污水收集处理率和污水治理率；二是群众获得感进一步提高，改善项目实施地的运输条件，提高生产效率，减轻生产负担，增加群众收入，提升群众幸福感和获得感；三是社会更加和谐稳定。随着基础设施的不断完善，群众的精神文化生活不断丰富，人的精神面貌将会发生明显变化，基层组织的凝聚力和战斗力将进一步增强。</t>
    </r>
  </si>
  <si>
    <t>刘忻</t>
  </si>
  <si>
    <t>米苴村</t>
  </si>
  <si>
    <t>米苴村委会村内道路硬化</t>
  </si>
  <si>
    <r>
      <rPr>
        <sz val="16"/>
        <rFont val="方正仿宋_GBK"/>
        <charset val="134"/>
      </rPr>
      <t>岭岗村道路硬化</t>
    </r>
    <r>
      <rPr>
        <sz val="16"/>
        <rFont val="Times New Roman"/>
        <charset val="134"/>
      </rPr>
      <t>350m</t>
    </r>
    <r>
      <rPr>
        <sz val="16"/>
        <rFont val="方正仿宋_GBK"/>
        <charset val="134"/>
      </rPr>
      <t>，排水沟浇筑及涵管支砌，挡土墙</t>
    </r>
    <r>
      <rPr>
        <sz val="16"/>
        <rFont val="Times New Roman"/>
        <charset val="134"/>
      </rPr>
      <t>90m³</t>
    </r>
    <r>
      <rPr>
        <sz val="16"/>
        <rFont val="方正仿宋_GBK"/>
        <charset val="134"/>
      </rPr>
      <t>。</t>
    </r>
  </si>
  <si>
    <t>芭蕉箐村</t>
  </si>
  <si>
    <t>可视化智能食用菌种植仓建设项目</t>
  </si>
  <si>
    <r>
      <rPr>
        <sz val="16"/>
        <rFont val="方正仿宋_GBK"/>
        <charset val="134"/>
      </rPr>
      <t>建设食用菌种植仓</t>
    </r>
    <r>
      <rPr>
        <sz val="16"/>
        <rFont val="Times New Roman"/>
        <charset val="0"/>
      </rPr>
      <t>7</t>
    </r>
    <r>
      <rPr>
        <sz val="16"/>
        <rFont val="方正仿宋_GBK"/>
        <charset val="134"/>
      </rPr>
      <t>个，包含底座、仓体、种植架、装卸设备，配套控温、控湿、控光系统，配套智能化监测控制设备。</t>
    </r>
  </si>
  <si>
    <r>
      <rPr>
        <sz val="16"/>
        <rFont val="方正仿宋_GBK"/>
        <charset val="134"/>
      </rPr>
      <t>通过项目建设，增加碧多、芭蕉箐、沙衣、西山</t>
    </r>
    <r>
      <rPr>
        <sz val="16"/>
        <rFont val="Times New Roman"/>
        <charset val="134"/>
      </rPr>
      <t>4</t>
    </r>
    <r>
      <rPr>
        <sz val="16"/>
        <rFont val="方正仿宋_GBK"/>
        <charset val="134"/>
      </rPr>
      <t>个脱贫村村集体收入。</t>
    </r>
  </si>
  <si>
    <t>带动生产、收益分红</t>
  </si>
  <si>
    <t>碧多村</t>
  </si>
  <si>
    <t>碧多村产业路建设</t>
  </si>
  <si>
    <r>
      <rPr>
        <sz val="16"/>
        <rFont val="方正仿宋_GBK"/>
        <charset val="134"/>
      </rPr>
      <t>罗亩箐村后</t>
    </r>
    <r>
      <rPr>
        <sz val="16"/>
        <rFont val="Times New Roman"/>
        <charset val="0"/>
      </rPr>
      <t>600</t>
    </r>
    <r>
      <rPr>
        <sz val="16"/>
        <rFont val="方正仿宋_GBK"/>
        <charset val="134"/>
      </rPr>
      <t>亩耕地产业路建设，长度</t>
    </r>
    <r>
      <rPr>
        <sz val="16"/>
        <rFont val="Times New Roman"/>
        <charset val="0"/>
      </rPr>
      <t>3200</t>
    </r>
    <r>
      <rPr>
        <sz val="16"/>
        <rFont val="方正仿宋_GBK"/>
        <charset val="134"/>
      </rPr>
      <t>米，宽度</t>
    </r>
    <r>
      <rPr>
        <sz val="16"/>
        <rFont val="Times New Roman"/>
        <charset val="0"/>
      </rPr>
      <t>4</t>
    </r>
    <r>
      <rPr>
        <sz val="16"/>
        <rFont val="方正仿宋_GBK"/>
        <charset val="134"/>
      </rPr>
      <t>米。</t>
    </r>
  </si>
  <si>
    <t>通过实施产业路建设项目，解决了项目区道路问题，改善了土地利用格局，促进土地耕种规模化，集约化发展，提高了土地利用率。</t>
  </si>
  <si>
    <t>股水村</t>
  </si>
  <si>
    <t>股水村壮大集体经济项目</t>
  </si>
  <si>
    <r>
      <rPr>
        <sz val="16"/>
        <rFont val="方正仿宋_GBK"/>
        <charset val="134"/>
      </rPr>
      <t>①场地工程：耕作层清运</t>
    </r>
    <r>
      <rPr>
        <sz val="16"/>
        <rFont val="Times New Roman"/>
        <charset val="0"/>
      </rPr>
      <t>1554.29</t>
    </r>
    <r>
      <rPr>
        <sz val="16"/>
        <rFont val="方正仿宋_GBK"/>
        <charset val="134"/>
      </rPr>
      <t>㎡，</t>
    </r>
    <r>
      <rPr>
        <sz val="16"/>
        <rFont val="Times New Roman"/>
        <charset val="0"/>
      </rPr>
      <t>C25</t>
    </r>
    <r>
      <rPr>
        <sz val="16"/>
        <rFont val="方正仿宋_GBK"/>
        <charset val="134"/>
      </rPr>
      <t>砼地坪（厚度：</t>
    </r>
    <r>
      <rPr>
        <sz val="16"/>
        <rFont val="Times New Roman"/>
        <charset val="0"/>
      </rPr>
      <t>0.2m</t>
    </r>
    <r>
      <rPr>
        <sz val="16"/>
        <rFont val="方正仿宋_GBK"/>
        <charset val="134"/>
      </rPr>
      <t>）</t>
    </r>
    <r>
      <rPr>
        <sz val="16"/>
        <rFont val="Times New Roman"/>
        <charset val="0"/>
      </rPr>
      <t>2130</t>
    </r>
    <r>
      <rPr>
        <sz val="16"/>
        <rFont val="方正仿宋_GBK"/>
        <charset val="134"/>
      </rPr>
      <t>㎡，实心砖砌水沟（含盖板）</t>
    </r>
    <r>
      <rPr>
        <sz val="16"/>
        <rFont val="Times New Roman"/>
        <charset val="0"/>
      </rPr>
      <t>280m</t>
    </r>
    <r>
      <rPr>
        <sz val="16"/>
        <rFont val="方正仿宋_GBK"/>
        <charset val="134"/>
      </rPr>
      <t>，地磅秤</t>
    </r>
    <r>
      <rPr>
        <sz val="16"/>
        <rFont val="Times New Roman"/>
        <charset val="0"/>
      </rPr>
      <t>120T</t>
    </r>
    <r>
      <rPr>
        <sz val="16"/>
        <rFont val="方正仿宋_GBK"/>
        <charset val="134"/>
      </rPr>
      <t>安装</t>
    </r>
    <r>
      <rPr>
        <sz val="16"/>
        <rFont val="Times New Roman"/>
        <charset val="0"/>
      </rPr>
      <t>1</t>
    </r>
    <r>
      <rPr>
        <sz val="16"/>
        <rFont val="方正仿宋_GBK"/>
        <charset val="134"/>
      </rPr>
      <t>台，成品栅栏（高</t>
    </r>
    <r>
      <rPr>
        <sz val="16"/>
        <rFont val="Times New Roman"/>
        <charset val="0"/>
      </rPr>
      <t>1.8m</t>
    </r>
    <r>
      <rPr>
        <sz val="16"/>
        <rFont val="方正仿宋_GBK"/>
        <charset val="134"/>
      </rPr>
      <t>）</t>
    </r>
    <r>
      <rPr>
        <sz val="16"/>
        <rFont val="Times New Roman"/>
        <charset val="0"/>
      </rPr>
      <t>540</t>
    </r>
    <r>
      <rPr>
        <sz val="16"/>
        <rFont val="方正仿宋_GBK"/>
        <charset val="134"/>
      </rPr>
      <t>㎡；②农用物资交易区及餐饮区建设</t>
    </r>
    <r>
      <rPr>
        <sz val="16"/>
        <rFont val="Times New Roman"/>
        <charset val="0"/>
      </rPr>
      <t>442.63</t>
    </r>
    <r>
      <rPr>
        <sz val="16"/>
        <rFont val="方正仿宋_GBK"/>
        <charset val="134"/>
      </rPr>
      <t>㎡；③钢结构交易大棚工程建设</t>
    </r>
    <r>
      <rPr>
        <sz val="16"/>
        <rFont val="Times New Roman"/>
        <charset val="0"/>
      </rPr>
      <t>865.20</t>
    </r>
    <r>
      <rPr>
        <sz val="16"/>
        <rFont val="方正仿宋_GBK"/>
        <charset val="134"/>
      </rPr>
      <t>㎡；④新建公厕</t>
    </r>
    <r>
      <rPr>
        <sz val="16"/>
        <rFont val="Times New Roman"/>
        <charset val="0"/>
      </rPr>
      <t>1</t>
    </r>
    <r>
      <rPr>
        <sz val="16"/>
        <rFont val="方正仿宋_GBK"/>
        <charset val="134"/>
      </rPr>
      <t>座；⑤新建垃圾收集房</t>
    </r>
    <r>
      <rPr>
        <sz val="16"/>
        <rFont val="Times New Roman"/>
        <charset val="0"/>
      </rPr>
      <t>1</t>
    </r>
    <r>
      <rPr>
        <sz val="16"/>
        <rFont val="方正仿宋_GBK"/>
        <charset val="134"/>
      </rPr>
      <t>座。</t>
    </r>
  </si>
  <si>
    <r>
      <rPr>
        <sz val="16"/>
        <rFont val="方正仿宋_GBK"/>
        <charset val="134"/>
      </rPr>
      <t>通过项目实施，项目村所在地基础设施将会有很大改变，项目村发展后续逐步得到增强，逐步实现该村生产发展、经济结构优化、效益提高，财政状况好转，农民富裕的经济发展态势；提升了当地群众的生产生活条件，推动山区农业生产，增强全乡经济发展后劲，通过产业建设带动群众增收，随着壮大村集体经济项目的实施，股水村委会通过租赁和收取赶集日摊位费的形式获取收益，预计每年最少可取得</t>
    </r>
    <r>
      <rPr>
        <sz val="16"/>
        <rFont val="Times New Roman"/>
        <charset val="134"/>
      </rPr>
      <t>5</t>
    </r>
    <r>
      <rPr>
        <sz val="16"/>
        <rFont val="方正仿宋_GBK"/>
        <charset val="134"/>
      </rPr>
      <t>万元的收益来壮大村集体经济，基础设施建设增强发展后劲同时带动农副产品销售，为群众增收打下坚实基础。</t>
    </r>
    <r>
      <rPr>
        <sz val="16"/>
        <rFont val="Times New Roman"/>
        <charset val="134"/>
      </rPr>
      <t xml:space="preserve">
</t>
    </r>
  </si>
  <si>
    <t>铜厂村</t>
  </si>
  <si>
    <r>
      <rPr>
        <sz val="16"/>
        <rFont val="方正仿宋_GBK"/>
        <charset val="134"/>
      </rPr>
      <t>产业发展</t>
    </r>
    <r>
      <rPr>
        <sz val="16"/>
        <rFont val="Times New Roman"/>
        <charset val="134"/>
      </rPr>
      <t>—</t>
    </r>
    <r>
      <rPr>
        <sz val="16"/>
        <rFont val="方正仿宋_GBK"/>
        <charset val="134"/>
      </rPr>
      <t>庭院生产生活服务</t>
    </r>
  </si>
  <si>
    <t>铜厂乡铜厂村委会干海孜产村融合发展示范项目</t>
  </si>
  <si>
    <r>
      <rPr>
        <sz val="16"/>
        <rFont val="方正仿宋_GBK"/>
        <charset val="134"/>
      </rPr>
      <t>①村内道路硬化：村内道路硬化</t>
    </r>
    <r>
      <rPr>
        <sz val="16"/>
        <rFont val="Times New Roman"/>
        <charset val="0"/>
      </rPr>
      <t>1000</t>
    </r>
    <r>
      <rPr>
        <sz val="16"/>
        <rFont val="方正仿宋_GBK"/>
        <charset val="134"/>
      </rPr>
      <t>㎡，</t>
    </r>
    <r>
      <rPr>
        <sz val="16"/>
        <rFont val="Times New Roman"/>
        <charset val="0"/>
      </rPr>
      <t>M7.5</t>
    </r>
    <r>
      <rPr>
        <sz val="16"/>
        <rFont val="方正仿宋_GBK"/>
        <charset val="134"/>
      </rPr>
      <t>浆砌石挡墙建设</t>
    </r>
    <r>
      <rPr>
        <sz val="16"/>
        <rFont val="Times New Roman"/>
        <charset val="0"/>
      </rPr>
      <t>90m³</t>
    </r>
    <r>
      <rPr>
        <sz val="16"/>
        <rFont val="方正仿宋_GBK"/>
        <charset val="134"/>
      </rPr>
      <t>，镀锌管护栏安装</t>
    </r>
    <r>
      <rPr>
        <sz val="16"/>
        <rFont val="Times New Roman"/>
        <charset val="0"/>
      </rPr>
      <t>220m</t>
    </r>
    <r>
      <rPr>
        <sz val="16"/>
        <rFont val="方正仿宋_GBK"/>
        <charset val="134"/>
      </rPr>
      <t>；②排水工程：砖砌排水沟</t>
    </r>
    <r>
      <rPr>
        <sz val="16"/>
        <rFont val="Times New Roman"/>
        <charset val="0"/>
      </rPr>
      <t>300m</t>
    </r>
    <r>
      <rPr>
        <sz val="16"/>
        <rFont val="方正仿宋_GBK"/>
        <charset val="134"/>
      </rPr>
      <t>（含盖板）；③村内小药园、小果园建设：干砌石挡墙建设</t>
    </r>
    <r>
      <rPr>
        <sz val="16"/>
        <rFont val="Times New Roman"/>
        <charset val="0"/>
      </rPr>
      <t>420m³</t>
    </r>
    <r>
      <rPr>
        <sz val="16"/>
        <rFont val="方正仿宋_GBK"/>
        <charset val="134"/>
      </rPr>
      <t>，</t>
    </r>
    <r>
      <rPr>
        <sz val="16"/>
        <rFont val="Times New Roman"/>
        <charset val="0"/>
      </rPr>
      <t>M7.5</t>
    </r>
    <r>
      <rPr>
        <sz val="16"/>
        <rFont val="方正仿宋_GBK"/>
        <charset val="134"/>
      </rPr>
      <t>浆砌石挡墙建设</t>
    </r>
    <r>
      <rPr>
        <sz val="16"/>
        <rFont val="Times New Roman"/>
        <charset val="0"/>
      </rPr>
      <t>180m³</t>
    </r>
    <r>
      <rPr>
        <sz val="16"/>
        <rFont val="方正仿宋_GBK"/>
        <charset val="134"/>
      </rPr>
      <t>，实心砖支砌</t>
    </r>
    <r>
      <rPr>
        <sz val="16"/>
        <rFont val="Times New Roman"/>
        <charset val="0"/>
      </rPr>
      <t>86.4m³</t>
    </r>
    <r>
      <rPr>
        <sz val="16"/>
        <rFont val="方正仿宋_GBK"/>
        <charset val="134"/>
      </rPr>
      <t>，青瓦砌筑</t>
    </r>
    <r>
      <rPr>
        <sz val="16"/>
        <rFont val="Times New Roman"/>
        <charset val="0"/>
      </rPr>
      <t>50m³</t>
    </r>
    <r>
      <rPr>
        <sz val="16"/>
        <rFont val="方正仿宋_GBK"/>
        <charset val="134"/>
      </rPr>
      <t>，空心砖砌筑</t>
    </r>
    <r>
      <rPr>
        <sz val="16"/>
        <rFont val="Times New Roman"/>
        <charset val="0"/>
      </rPr>
      <t>100m³</t>
    </r>
    <r>
      <rPr>
        <sz val="16"/>
        <rFont val="方正仿宋_GBK"/>
        <charset val="134"/>
      </rPr>
      <t>，旧房拆除建筑废料清运</t>
    </r>
    <r>
      <rPr>
        <sz val="16"/>
        <rFont val="Times New Roman"/>
        <charset val="0"/>
      </rPr>
      <t>1000</t>
    </r>
    <r>
      <rPr>
        <sz val="16"/>
        <rFont val="方正仿宋_GBK"/>
        <charset val="134"/>
      </rPr>
      <t>㎡，种植土回填</t>
    </r>
    <r>
      <rPr>
        <sz val="16"/>
        <rFont val="Times New Roman"/>
        <charset val="0"/>
      </rPr>
      <t>336m³</t>
    </r>
    <r>
      <rPr>
        <sz val="16"/>
        <rFont val="方正仿宋_GBK"/>
        <charset val="134"/>
      </rPr>
      <t>，成品围栏安装</t>
    </r>
    <r>
      <rPr>
        <sz val="16"/>
        <rFont val="Times New Roman"/>
        <charset val="0"/>
      </rPr>
      <t>500m</t>
    </r>
    <r>
      <rPr>
        <sz val="16"/>
        <rFont val="方正仿宋_GBK"/>
        <charset val="134"/>
      </rPr>
      <t>，新建垃圾收集房</t>
    </r>
    <r>
      <rPr>
        <sz val="16"/>
        <rFont val="Times New Roman"/>
        <charset val="0"/>
      </rPr>
      <t>1</t>
    </r>
    <r>
      <rPr>
        <sz val="16"/>
        <rFont val="方正仿宋_GBK"/>
        <charset val="134"/>
      </rPr>
      <t>座，新建柴房</t>
    </r>
    <r>
      <rPr>
        <sz val="16"/>
        <rFont val="Times New Roman"/>
        <charset val="0"/>
      </rPr>
      <t>100</t>
    </r>
    <r>
      <rPr>
        <sz val="16"/>
        <rFont val="方正仿宋_GBK"/>
        <charset val="134"/>
      </rPr>
      <t>㎡。</t>
    </r>
  </si>
  <si>
    <t>通过项目实施，项目村所在地基础设施将会有很大改变，项目村发展后续逐步得到增强，逐步实现该村生产发展、经济结构优化、效益提高，财政状况好转，农民富裕的经济发展态势；提高了当地群众的生产生活条件，推动山区农业生产，增强全乡经济发展后劲，通过产业建设带动群众增收，基础设施建设增强发展后劲同时带动农副产品销售，为群众增收打下坚实基础。</t>
  </si>
  <si>
    <t>土地流转</t>
  </si>
  <si>
    <t>铜厂乡林下立体种植循环示范项目</t>
  </si>
  <si>
    <r>
      <rPr>
        <sz val="16"/>
        <rFont val="方正仿宋_GBK"/>
        <charset val="134"/>
      </rPr>
      <t>种植面积</t>
    </r>
    <r>
      <rPr>
        <sz val="16"/>
        <rFont val="Times New Roman"/>
        <charset val="0"/>
      </rPr>
      <t>100</t>
    </r>
    <r>
      <rPr>
        <sz val="16"/>
        <rFont val="方正仿宋_GBK"/>
        <charset val="134"/>
      </rPr>
      <t>亩，管理用房</t>
    </r>
    <r>
      <rPr>
        <sz val="16"/>
        <rFont val="Times New Roman"/>
        <charset val="0"/>
      </rPr>
      <t>120</t>
    </r>
    <r>
      <rPr>
        <sz val="16"/>
        <rFont val="方正仿宋_GBK"/>
        <charset val="134"/>
      </rPr>
      <t>平方米；喷灌管网安装</t>
    </r>
    <r>
      <rPr>
        <sz val="16"/>
        <rFont val="Times New Roman"/>
        <charset val="0"/>
      </rPr>
      <t>2300m</t>
    </r>
    <r>
      <rPr>
        <sz val="16"/>
        <rFont val="方正仿宋_GBK"/>
        <charset val="134"/>
      </rPr>
      <t>；隔离围栏安装</t>
    </r>
    <r>
      <rPr>
        <sz val="16"/>
        <rFont val="Times New Roman"/>
        <charset val="0"/>
      </rPr>
      <t>1200</t>
    </r>
    <r>
      <rPr>
        <sz val="16"/>
        <rFont val="方正仿宋_GBK"/>
        <charset val="134"/>
      </rPr>
      <t>米、林下土方人工开挖。</t>
    </r>
  </si>
  <si>
    <r>
      <rPr>
        <sz val="16"/>
        <rFont val="方正仿宋_GBK"/>
        <charset val="134"/>
      </rPr>
      <t>通过种植示范基地，成立专业合作社，组织并带动天麻种植，促进农业经济发展。提升了林地资源利用率，有效地保护生态环境，建成具有铜厂特色的种植基地。并促进</t>
    </r>
    <r>
      <rPr>
        <sz val="16"/>
        <rFont val="Times New Roman"/>
        <charset val="134"/>
      </rPr>
      <t>9</t>
    </r>
    <r>
      <rPr>
        <sz val="16"/>
        <rFont val="方正仿宋_GBK"/>
        <charset val="134"/>
      </rPr>
      <t>个村村级集体经济增入。</t>
    </r>
  </si>
  <si>
    <t>土地流转、带动生产、收益分红</t>
  </si>
  <si>
    <t>六街街道</t>
  </si>
  <si>
    <t>柏树社区</t>
  </si>
  <si>
    <t>易门县六街街道柏树社区摩所村乡村旅游基础设施建设项目</t>
  </si>
  <si>
    <r>
      <rPr>
        <sz val="16"/>
        <rFont val="Times New Roman"/>
        <charset val="134"/>
      </rPr>
      <t>1.</t>
    </r>
    <r>
      <rPr>
        <sz val="16"/>
        <rFont val="方正仿宋_GBK"/>
        <charset val="134"/>
      </rPr>
      <t>建设可回收垃圾收储房</t>
    </r>
    <r>
      <rPr>
        <sz val="16"/>
        <rFont val="Times New Roman"/>
        <charset val="134"/>
      </rPr>
      <t>1</t>
    </r>
    <r>
      <rPr>
        <sz val="16"/>
        <rFont val="方正仿宋_GBK"/>
        <charset val="134"/>
      </rPr>
      <t>间</t>
    </r>
    <r>
      <rPr>
        <sz val="16"/>
        <rFont val="Times New Roman"/>
        <charset val="134"/>
      </rPr>
      <t>32</t>
    </r>
    <r>
      <rPr>
        <sz val="16"/>
        <rFont val="方正仿宋_GBK"/>
        <charset val="134"/>
      </rPr>
      <t>平方米；</t>
    </r>
    <r>
      <rPr>
        <sz val="16"/>
        <rFont val="Times New Roman"/>
        <charset val="134"/>
      </rPr>
      <t>2.</t>
    </r>
    <r>
      <rPr>
        <sz val="16"/>
        <rFont val="方正仿宋_GBK"/>
        <charset val="134"/>
      </rPr>
      <t>污水纳管收集</t>
    </r>
    <r>
      <rPr>
        <sz val="16"/>
        <rFont val="Times New Roman"/>
        <charset val="134"/>
      </rPr>
      <t>2470</t>
    </r>
    <r>
      <rPr>
        <sz val="16"/>
        <rFont val="方正仿宋_GBK"/>
        <charset val="134"/>
      </rPr>
      <t>米，排水沟建设</t>
    </r>
    <r>
      <rPr>
        <sz val="16"/>
        <rFont val="Times New Roman"/>
        <charset val="134"/>
      </rPr>
      <t>800</t>
    </r>
    <r>
      <rPr>
        <sz val="16"/>
        <rFont val="方正仿宋_GBK"/>
        <charset val="134"/>
      </rPr>
      <t>米，配套检查井、沉砂池；三格式化粪池建设</t>
    </r>
    <r>
      <rPr>
        <sz val="16"/>
        <rFont val="Times New Roman"/>
        <charset val="134"/>
      </rPr>
      <t>1</t>
    </r>
    <r>
      <rPr>
        <sz val="16"/>
        <rFont val="方正仿宋_GBK"/>
        <charset val="134"/>
      </rPr>
      <t>座</t>
    </r>
    <r>
      <rPr>
        <sz val="16"/>
        <rFont val="Times New Roman"/>
        <charset val="134"/>
      </rPr>
      <t>45</t>
    </r>
    <r>
      <rPr>
        <sz val="16"/>
        <rFont val="方正仿宋_GBK"/>
        <charset val="134"/>
      </rPr>
      <t>立方米，公厕建设</t>
    </r>
    <r>
      <rPr>
        <sz val="16"/>
        <rFont val="Times New Roman"/>
        <charset val="134"/>
      </rPr>
      <t>1</t>
    </r>
    <r>
      <rPr>
        <sz val="16"/>
        <rFont val="方正仿宋_GBK"/>
        <charset val="134"/>
      </rPr>
      <t>座</t>
    </r>
    <r>
      <rPr>
        <sz val="16"/>
        <rFont val="Times New Roman"/>
        <charset val="134"/>
      </rPr>
      <t>11.52</t>
    </r>
    <r>
      <rPr>
        <sz val="16"/>
        <rFont val="方正仿宋_GBK"/>
        <charset val="134"/>
      </rPr>
      <t>平方米，道路硬化</t>
    </r>
    <r>
      <rPr>
        <sz val="16"/>
        <rFont val="Times New Roman"/>
        <charset val="134"/>
      </rPr>
      <t>220</t>
    </r>
    <r>
      <rPr>
        <sz val="16"/>
        <rFont val="方正仿宋_GBK"/>
        <charset val="134"/>
      </rPr>
      <t>米；挡墙支砌</t>
    </r>
    <r>
      <rPr>
        <sz val="16"/>
        <rFont val="Times New Roman"/>
        <charset val="134"/>
      </rPr>
      <t>120</t>
    </r>
    <r>
      <rPr>
        <sz val="16"/>
        <rFont val="方正仿宋_GBK"/>
        <charset val="134"/>
      </rPr>
      <t>立方米；配套防洪、防涝设施</t>
    </r>
    <r>
      <rPr>
        <sz val="16"/>
        <rFont val="Times New Roman"/>
        <charset val="134"/>
      </rPr>
      <t>7</t>
    </r>
    <r>
      <rPr>
        <sz val="16"/>
        <rFont val="方正仿宋_GBK"/>
        <charset val="134"/>
      </rPr>
      <t>处。</t>
    </r>
  </si>
  <si>
    <r>
      <rPr>
        <sz val="16"/>
        <rFont val="方正仿宋_GBK"/>
        <charset val="134"/>
      </rPr>
      <t>通过实施易门县六街街道柏树社区摩所村乡村旅游基础设施建设项目</t>
    </r>
    <r>
      <rPr>
        <sz val="16"/>
        <rFont val="Times New Roman"/>
        <charset val="134"/>
      </rPr>
      <t>,</t>
    </r>
    <r>
      <rPr>
        <sz val="16"/>
        <rFont val="方正仿宋_GBK"/>
        <charset val="134"/>
      </rPr>
      <t>巩固拓展近年来脱贫攻坚成果</t>
    </r>
    <r>
      <rPr>
        <sz val="16"/>
        <rFont val="Times New Roman"/>
        <charset val="134"/>
      </rPr>
      <t>,</t>
    </r>
    <r>
      <rPr>
        <sz val="16"/>
        <rFont val="方正仿宋_GBK"/>
        <charset val="134"/>
      </rPr>
      <t>改善群众生产生活条件</t>
    </r>
    <r>
      <rPr>
        <sz val="16"/>
        <rFont val="Times New Roman"/>
        <charset val="134"/>
      </rPr>
      <t>,</t>
    </r>
    <r>
      <rPr>
        <sz val="16"/>
        <rFont val="方正仿宋_GBK"/>
        <charset val="134"/>
      </rPr>
      <t>壮大村集体经济</t>
    </r>
    <r>
      <rPr>
        <sz val="16"/>
        <rFont val="Times New Roman"/>
        <charset val="134"/>
      </rPr>
      <t>,</t>
    </r>
    <r>
      <rPr>
        <sz val="16"/>
        <rFont val="方正仿宋_GBK"/>
        <charset val="134"/>
      </rPr>
      <t>进一步为六街街道经济发展提供坚实的</t>
    </r>
    <r>
      <rPr>
        <sz val="16"/>
        <rFont val="Times New Roman"/>
        <charset val="134"/>
      </rPr>
      <t>“</t>
    </r>
    <r>
      <rPr>
        <sz val="16"/>
        <rFont val="方正仿宋_GBK"/>
        <charset val="134"/>
      </rPr>
      <t>硬件</t>
    </r>
    <r>
      <rPr>
        <sz val="16"/>
        <rFont val="Times New Roman"/>
        <charset val="134"/>
      </rPr>
      <t>”</t>
    </r>
    <r>
      <rPr>
        <sz val="16"/>
        <rFont val="方正仿宋_GBK"/>
        <charset val="134"/>
      </rPr>
      <t>支撑。</t>
    </r>
  </si>
  <si>
    <t>魏冬</t>
  </si>
  <si>
    <t>易门县六街街道柏树社区白泥田村产业发展配套设施项目</t>
  </si>
  <si>
    <r>
      <rPr>
        <sz val="16"/>
        <rFont val="Times New Roman"/>
        <charset val="0"/>
      </rPr>
      <t>1.</t>
    </r>
    <r>
      <rPr>
        <sz val="16"/>
        <rFont val="方正仿宋_GBK"/>
        <charset val="0"/>
      </rPr>
      <t>水池建设</t>
    </r>
    <r>
      <rPr>
        <sz val="16"/>
        <rFont val="Times New Roman"/>
        <charset val="0"/>
      </rPr>
      <t>200</t>
    </r>
    <r>
      <rPr>
        <sz val="16"/>
        <rFont val="方正仿宋_GBK"/>
        <charset val="0"/>
      </rPr>
      <t>立方米</t>
    </r>
    <r>
      <rPr>
        <sz val="16"/>
        <rFont val="Times New Roman"/>
        <charset val="0"/>
      </rPr>
      <t>1</t>
    </r>
    <r>
      <rPr>
        <sz val="16"/>
        <rFont val="方正仿宋_GBK"/>
        <charset val="0"/>
      </rPr>
      <t>个；</t>
    </r>
    <r>
      <rPr>
        <sz val="16"/>
        <rFont val="Times New Roman"/>
        <charset val="0"/>
      </rPr>
      <t>2.</t>
    </r>
    <r>
      <rPr>
        <sz val="16"/>
        <rFont val="方正仿宋_GBK"/>
        <charset val="0"/>
      </rPr>
      <t>供水管道架设</t>
    </r>
    <r>
      <rPr>
        <sz val="16"/>
        <rFont val="Times New Roman"/>
        <charset val="0"/>
      </rPr>
      <t>250</t>
    </r>
    <r>
      <rPr>
        <sz val="16"/>
        <rFont val="方正仿宋_GBK"/>
        <charset val="0"/>
      </rPr>
      <t>米；</t>
    </r>
    <r>
      <rPr>
        <sz val="16"/>
        <rFont val="Times New Roman"/>
        <charset val="0"/>
      </rPr>
      <t>3.</t>
    </r>
    <r>
      <rPr>
        <sz val="16"/>
        <rFont val="方正仿宋_GBK"/>
        <charset val="0"/>
      </rPr>
      <t>排涝沟建设</t>
    </r>
    <r>
      <rPr>
        <sz val="16"/>
        <rFont val="Times New Roman"/>
        <charset val="0"/>
      </rPr>
      <t>200</t>
    </r>
    <r>
      <rPr>
        <sz val="16"/>
        <rFont val="方正仿宋_GBK"/>
        <charset val="0"/>
      </rPr>
      <t>米；</t>
    </r>
    <r>
      <rPr>
        <sz val="16"/>
        <rFont val="Times New Roman"/>
        <charset val="0"/>
      </rPr>
      <t>4.</t>
    </r>
    <r>
      <rPr>
        <sz val="16"/>
        <rFont val="方正仿宋_GBK"/>
        <charset val="0"/>
      </rPr>
      <t>机耕路建设</t>
    </r>
    <r>
      <rPr>
        <sz val="16"/>
        <rFont val="Times New Roman"/>
        <charset val="0"/>
      </rPr>
      <t>100</t>
    </r>
    <r>
      <rPr>
        <sz val="16"/>
        <rFont val="方正仿宋_GBK"/>
        <charset val="0"/>
      </rPr>
      <t>米；</t>
    </r>
    <r>
      <rPr>
        <sz val="16"/>
        <rFont val="Times New Roman"/>
        <charset val="0"/>
      </rPr>
      <t>5.</t>
    </r>
    <r>
      <rPr>
        <sz val="16"/>
        <rFont val="方正仿宋_GBK"/>
        <charset val="0"/>
      </rPr>
      <t>乡村</t>
    </r>
    <r>
      <rPr>
        <sz val="16"/>
        <rFont val="Times New Roman"/>
        <charset val="0"/>
      </rPr>
      <t>13</t>
    </r>
    <r>
      <rPr>
        <sz val="16"/>
        <rFont val="方正仿宋_GBK"/>
        <charset val="0"/>
      </rPr>
      <t>亩；</t>
    </r>
    <r>
      <rPr>
        <sz val="16"/>
        <rFont val="Times New Roman"/>
        <charset val="0"/>
      </rPr>
      <t>6.</t>
    </r>
    <r>
      <rPr>
        <sz val="16"/>
        <rFont val="方正仿宋_GBK"/>
        <charset val="0"/>
      </rPr>
      <t>污水管安装</t>
    </r>
    <r>
      <rPr>
        <sz val="16"/>
        <rFont val="Times New Roman"/>
        <charset val="0"/>
      </rPr>
      <t>430</t>
    </r>
    <r>
      <rPr>
        <sz val="16"/>
        <rFont val="方正仿宋_GBK"/>
        <charset val="0"/>
      </rPr>
      <t>米，化粪池建设</t>
    </r>
    <r>
      <rPr>
        <sz val="16"/>
        <rFont val="Times New Roman"/>
        <charset val="0"/>
      </rPr>
      <t>1</t>
    </r>
    <r>
      <rPr>
        <sz val="16"/>
        <rFont val="方正仿宋_GBK"/>
        <charset val="0"/>
      </rPr>
      <t>座</t>
    </r>
    <r>
      <rPr>
        <sz val="16"/>
        <rFont val="Times New Roman"/>
        <charset val="0"/>
      </rPr>
      <t>28</t>
    </r>
    <r>
      <rPr>
        <sz val="16"/>
        <rFont val="方正仿宋_GBK"/>
        <charset val="0"/>
      </rPr>
      <t>立方米，氧化塘建设</t>
    </r>
    <r>
      <rPr>
        <sz val="16"/>
        <rFont val="Times New Roman"/>
        <charset val="0"/>
      </rPr>
      <t>100</t>
    </r>
    <r>
      <rPr>
        <sz val="16"/>
        <rFont val="方正仿宋_GBK"/>
        <charset val="0"/>
      </rPr>
      <t>平方米。</t>
    </r>
  </si>
  <si>
    <t>通过项目实施，完善产业发展基础设施及村庄基础设施，改善群众生产生活条件，促进乡村产业发展，促进群众增收。</t>
  </si>
  <si>
    <t>茶树社区</t>
  </si>
  <si>
    <r>
      <rPr>
        <sz val="16"/>
        <rFont val="方正仿宋_GBK"/>
        <charset val="134"/>
      </rPr>
      <t>乡村建设行动</t>
    </r>
    <r>
      <rPr>
        <sz val="16"/>
        <rFont val="Times New Roman"/>
        <charset val="134"/>
      </rPr>
      <t>—</t>
    </r>
    <r>
      <rPr>
        <sz val="16"/>
        <rFont val="方正仿宋_GBK"/>
        <charset val="134"/>
      </rPr>
      <t>农村道路建设</t>
    </r>
  </si>
  <si>
    <t>易门县六街街道茶树社区人居环境整治项目</t>
  </si>
  <si>
    <r>
      <rPr>
        <sz val="16"/>
        <rFont val="方正仿宋_GBK"/>
        <charset val="134"/>
      </rPr>
      <t>小新村挡墙支砌</t>
    </r>
    <r>
      <rPr>
        <sz val="16"/>
        <rFont val="Times New Roman"/>
        <charset val="134"/>
      </rPr>
      <t>16</t>
    </r>
    <r>
      <rPr>
        <sz val="16"/>
        <rFont val="方正仿宋_GBK"/>
        <charset val="134"/>
      </rPr>
      <t>立方米，硬化进村道路</t>
    </r>
    <r>
      <rPr>
        <sz val="16"/>
        <rFont val="Times New Roman"/>
        <charset val="134"/>
      </rPr>
      <t>295</t>
    </r>
    <r>
      <rPr>
        <sz val="16"/>
        <rFont val="方正仿宋_GBK"/>
        <charset val="134"/>
      </rPr>
      <t>米，路宽</t>
    </r>
    <r>
      <rPr>
        <sz val="16"/>
        <rFont val="Times New Roman"/>
        <charset val="134"/>
      </rPr>
      <t>5</t>
    </r>
    <r>
      <rPr>
        <sz val="16"/>
        <rFont val="方正仿宋_GBK"/>
        <charset val="134"/>
      </rPr>
      <t>米；东村进村道路硬化道路；峨罗邑垃圾房修建，道路硬化</t>
    </r>
    <r>
      <rPr>
        <sz val="16"/>
        <rFont val="Times New Roman"/>
        <charset val="134"/>
      </rPr>
      <t>1500</t>
    </r>
    <r>
      <rPr>
        <sz val="16"/>
        <rFont val="方正仿宋_GBK"/>
        <charset val="134"/>
      </rPr>
      <t>平方米。</t>
    </r>
  </si>
  <si>
    <r>
      <rPr>
        <sz val="16"/>
        <rFont val="方正仿宋_GBK"/>
        <charset val="134"/>
      </rPr>
      <t>通过项目建设</t>
    </r>
    <r>
      <rPr>
        <sz val="16"/>
        <rFont val="Times New Roman"/>
        <charset val="134"/>
      </rPr>
      <t xml:space="preserve"> ,</t>
    </r>
    <r>
      <rPr>
        <sz val="16"/>
        <rFont val="方正仿宋_GBK"/>
        <charset val="134"/>
      </rPr>
      <t>可完善该项目区基础配套设施</t>
    </r>
    <r>
      <rPr>
        <sz val="16"/>
        <rFont val="Times New Roman"/>
        <charset val="134"/>
      </rPr>
      <t xml:space="preserve"> ,</t>
    </r>
    <r>
      <rPr>
        <sz val="16"/>
        <rFont val="方正仿宋_GBK"/>
        <charset val="134"/>
      </rPr>
      <t>实现群众生产、生活质量提高的目标</t>
    </r>
    <r>
      <rPr>
        <sz val="16"/>
        <rFont val="Times New Roman"/>
        <charset val="134"/>
      </rPr>
      <t xml:space="preserve"> ,</t>
    </r>
    <r>
      <rPr>
        <sz val="16"/>
        <rFont val="方正仿宋_GBK"/>
        <charset val="134"/>
      </rPr>
      <t>促进社会稳定。</t>
    </r>
  </si>
  <si>
    <t>易门县六街街道柏树社区摩所村农特产品分拣厂建设项目</t>
  </si>
  <si>
    <r>
      <rPr>
        <sz val="16"/>
        <rFont val="方正仿宋_GBK"/>
        <charset val="134"/>
      </rPr>
      <t>盘活柏树社区摩所村闲置场地</t>
    </r>
    <r>
      <rPr>
        <sz val="16"/>
        <rFont val="Times New Roman"/>
        <charset val="0"/>
      </rPr>
      <t>1200</t>
    </r>
    <r>
      <rPr>
        <sz val="16"/>
        <rFont val="方正仿宋_GBK"/>
        <charset val="134"/>
      </rPr>
      <t>平方米，建设农产品分拣包装车间</t>
    </r>
    <r>
      <rPr>
        <sz val="16"/>
        <rFont val="Times New Roman"/>
        <charset val="0"/>
      </rPr>
      <t>493</t>
    </r>
    <r>
      <rPr>
        <sz val="16"/>
        <rFont val="方正仿宋_GBK"/>
        <charset val="134"/>
      </rPr>
      <t>平方米，用于民族地区农特产包装分拣，促进农业增效、农民增收。</t>
    </r>
  </si>
  <si>
    <r>
      <rPr>
        <sz val="16"/>
        <rFont val="方正仿宋_GBK"/>
        <charset val="134"/>
      </rPr>
      <t>通过实施易门县六街街道柏树社区摩所村农产品分拣包装车间建设项目，盘活闲置场地</t>
    </r>
    <r>
      <rPr>
        <sz val="16"/>
        <rFont val="Times New Roman"/>
        <charset val="134"/>
      </rPr>
      <t>1200</t>
    </r>
    <r>
      <rPr>
        <sz val="16"/>
        <rFont val="方正仿宋_GBK"/>
        <charset val="134"/>
      </rPr>
      <t>平方米，完善民族地区村庄基础设施</t>
    </r>
    <r>
      <rPr>
        <sz val="16"/>
        <rFont val="Times New Roman"/>
        <charset val="134"/>
      </rPr>
      <t>,</t>
    </r>
    <r>
      <rPr>
        <sz val="16"/>
        <rFont val="方正仿宋_GBK"/>
        <charset val="134"/>
      </rPr>
      <t>改善群众生产生活条件</t>
    </r>
    <r>
      <rPr>
        <sz val="16"/>
        <rFont val="Times New Roman"/>
        <charset val="134"/>
      </rPr>
      <t>,</t>
    </r>
    <r>
      <rPr>
        <sz val="16"/>
        <rFont val="方正仿宋_GBK"/>
        <charset val="134"/>
      </rPr>
      <t>促进乡村产业发展、群众增收。</t>
    </r>
  </si>
  <si>
    <r>
      <rPr>
        <sz val="16"/>
        <rFont val="方正仿宋_GBK"/>
        <charset val="134"/>
      </rPr>
      <t>铁厂村</t>
    </r>
    <r>
      <rPr>
        <sz val="16"/>
        <rFont val="Times New Roman"/>
        <charset val="134"/>
      </rPr>
      <t>,</t>
    </r>
    <r>
      <rPr>
        <sz val="16"/>
        <rFont val="方正仿宋_GBK"/>
        <charset val="134"/>
      </rPr>
      <t>白邑村</t>
    </r>
  </si>
  <si>
    <t>易门县六街街道白邑、铁厂村委会产业发展基础设施建设项目</t>
  </si>
  <si>
    <r>
      <rPr>
        <sz val="16"/>
        <rFont val="Times New Roman"/>
        <charset val="0"/>
      </rPr>
      <t>1</t>
    </r>
    <r>
      <rPr>
        <sz val="16"/>
        <rFont val="方正仿宋_GBK"/>
        <charset val="134"/>
      </rPr>
      <t>、白邑村委会新修生产路</t>
    </r>
    <r>
      <rPr>
        <sz val="16"/>
        <rFont val="Times New Roman"/>
        <charset val="0"/>
      </rPr>
      <t>1200</t>
    </r>
    <r>
      <rPr>
        <sz val="16"/>
        <rFont val="方正仿宋_GBK"/>
        <charset val="134"/>
      </rPr>
      <t>米，宽</t>
    </r>
    <r>
      <rPr>
        <sz val="16"/>
        <rFont val="Times New Roman"/>
        <charset val="0"/>
      </rPr>
      <t>4</t>
    </r>
    <r>
      <rPr>
        <sz val="16"/>
        <rFont val="方正仿宋_GBK"/>
        <charset val="134"/>
      </rPr>
      <t>米，路面铺砂填石；</t>
    </r>
    <r>
      <rPr>
        <sz val="16"/>
        <rFont val="Times New Roman"/>
        <charset val="0"/>
      </rPr>
      <t>2</t>
    </r>
    <r>
      <rPr>
        <sz val="16"/>
        <rFont val="方正仿宋_GBK"/>
        <charset val="134"/>
      </rPr>
      <t>、铁厂村委会新建</t>
    </r>
    <r>
      <rPr>
        <sz val="16"/>
        <rFont val="Times New Roman"/>
        <charset val="0"/>
      </rPr>
      <t>200</t>
    </r>
    <r>
      <rPr>
        <sz val="16"/>
        <rFont val="方正仿宋_GBK"/>
        <charset val="134"/>
      </rPr>
      <t>立方米水池</t>
    </r>
    <r>
      <rPr>
        <sz val="16"/>
        <rFont val="Times New Roman"/>
        <charset val="0"/>
      </rPr>
      <t>1</t>
    </r>
    <r>
      <rPr>
        <sz val="16"/>
        <rFont val="方正仿宋_GBK"/>
        <charset val="134"/>
      </rPr>
      <t>个、</t>
    </r>
    <r>
      <rPr>
        <sz val="16"/>
        <rFont val="Times New Roman"/>
        <charset val="0"/>
      </rPr>
      <t>100</t>
    </r>
    <r>
      <rPr>
        <sz val="16"/>
        <rFont val="方正仿宋_GBK"/>
        <charset val="134"/>
      </rPr>
      <t>立方米水池</t>
    </r>
    <r>
      <rPr>
        <sz val="16"/>
        <rFont val="Times New Roman"/>
        <charset val="0"/>
      </rPr>
      <t>2</t>
    </r>
    <r>
      <rPr>
        <sz val="16"/>
        <rFont val="方正仿宋_GBK"/>
        <charset val="134"/>
      </rPr>
      <t>个，架设</t>
    </r>
    <r>
      <rPr>
        <sz val="16"/>
        <rFont val="Times New Roman"/>
        <charset val="0"/>
      </rPr>
      <t>DN50</t>
    </r>
    <r>
      <rPr>
        <sz val="16"/>
        <rFont val="方正仿宋_GBK"/>
        <charset val="134"/>
      </rPr>
      <t>㎜镀锌管</t>
    </r>
    <r>
      <rPr>
        <sz val="16"/>
        <rFont val="Times New Roman"/>
        <charset val="0"/>
      </rPr>
      <t>414</t>
    </r>
    <r>
      <rPr>
        <sz val="16"/>
        <rFont val="方正仿宋_GBK"/>
        <charset val="134"/>
      </rPr>
      <t>米，</t>
    </r>
    <r>
      <rPr>
        <sz val="16"/>
        <rFont val="Times New Roman"/>
        <charset val="0"/>
      </rPr>
      <t>DN125</t>
    </r>
    <r>
      <rPr>
        <sz val="16"/>
        <rFont val="方正仿宋_GBK"/>
        <charset val="134"/>
      </rPr>
      <t>㎜米镀锌管道</t>
    </r>
    <r>
      <rPr>
        <sz val="16"/>
        <rFont val="Times New Roman"/>
        <charset val="0"/>
      </rPr>
      <t>528</t>
    </r>
    <r>
      <rPr>
        <sz val="16"/>
        <rFont val="方正仿宋_GBK"/>
        <charset val="134"/>
      </rPr>
      <t>米，生产路扩修</t>
    </r>
    <r>
      <rPr>
        <sz val="16"/>
        <rFont val="Times New Roman"/>
        <charset val="0"/>
      </rPr>
      <t>800</t>
    </r>
    <r>
      <rPr>
        <sz val="16"/>
        <rFont val="方正仿宋_GBK"/>
        <charset val="134"/>
      </rPr>
      <t>米，排灌沟建设</t>
    </r>
    <r>
      <rPr>
        <sz val="16"/>
        <rFont val="Times New Roman"/>
        <charset val="0"/>
      </rPr>
      <t>430</t>
    </r>
    <r>
      <rPr>
        <sz val="16"/>
        <rFont val="方正仿宋_GBK"/>
        <charset val="134"/>
      </rPr>
      <t>米。</t>
    </r>
  </si>
  <si>
    <t>通过项目的实施，提高群众生产、生活条件，加强产业发展基础设施建设，增加农产品的产量和质量，提高农民的收入，形成产业集聚效应，带动上下游产业的协同发展，促进当地经济的快速发展。</t>
  </si>
  <si>
    <t>土地流转、带动生产</t>
  </si>
  <si>
    <t>铁厂村,白邑村</t>
  </si>
  <si>
    <t>小街乡</t>
  </si>
  <si>
    <t>木冲村</t>
  </si>
  <si>
    <r>
      <rPr>
        <sz val="16"/>
        <rFont val="方正仿宋_GBK"/>
        <charset val="134"/>
      </rPr>
      <t>产业发展</t>
    </r>
    <r>
      <rPr>
        <sz val="16"/>
        <rFont val="Times New Roman"/>
        <charset val="134"/>
      </rPr>
      <t>—</t>
    </r>
    <r>
      <rPr>
        <sz val="16"/>
        <rFont val="方正仿宋_GBK"/>
        <charset val="134"/>
      </rPr>
      <t>农业社会化服务</t>
    </r>
  </si>
  <si>
    <t>小街乡木冲下村丫巴拉箐至李罗亩大山垭口产业路建设项目</t>
  </si>
  <si>
    <r>
      <rPr>
        <sz val="16"/>
        <rFont val="方正仿宋_GBK"/>
        <charset val="134"/>
      </rPr>
      <t>木冲丫巴拉箐</t>
    </r>
    <r>
      <rPr>
        <sz val="16"/>
        <rFont val="Times New Roman"/>
        <charset val="134"/>
      </rPr>
      <t>150</t>
    </r>
    <r>
      <rPr>
        <sz val="16"/>
        <rFont val="方正仿宋_GBK"/>
        <charset val="134"/>
      </rPr>
      <t>亩耕地因没有生产道路，导致</t>
    </r>
    <r>
      <rPr>
        <sz val="16"/>
        <rFont val="Times New Roman"/>
        <charset val="134"/>
      </rPr>
      <t>150</t>
    </r>
    <r>
      <rPr>
        <sz val="16"/>
        <rFont val="方正仿宋_GBK"/>
        <charset val="134"/>
      </rPr>
      <t>耕地无人耕种，多年撂荒，为改善生产条件，加大耕地利用效率，扩大村集体收益，需修建一条机耕道路。</t>
    </r>
    <r>
      <rPr>
        <sz val="16"/>
        <rFont val="Times New Roman"/>
        <charset val="134"/>
      </rPr>
      <t>1.</t>
    </r>
    <r>
      <rPr>
        <sz val="16"/>
        <rFont val="方正仿宋_GBK"/>
        <charset val="134"/>
      </rPr>
      <t>路基土方开挖，规格：</t>
    </r>
    <r>
      <rPr>
        <sz val="16"/>
        <rFont val="Times New Roman"/>
        <charset val="134"/>
      </rPr>
      <t>2150*3*0.2</t>
    </r>
    <r>
      <rPr>
        <sz val="16"/>
        <rFont val="方正仿宋_GBK"/>
        <charset val="134"/>
      </rPr>
      <t>；</t>
    </r>
    <r>
      <rPr>
        <sz val="16"/>
        <rFont val="Times New Roman"/>
        <charset val="134"/>
      </rPr>
      <t>2.</t>
    </r>
    <r>
      <rPr>
        <sz val="16"/>
        <rFont val="方正仿宋_GBK"/>
        <charset val="134"/>
      </rPr>
      <t>路基平整规格：</t>
    </r>
    <r>
      <rPr>
        <sz val="16"/>
        <rFont val="Times New Roman"/>
        <charset val="134"/>
      </rPr>
      <t>2150*3*0.3</t>
    </r>
    <r>
      <rPr>
        <sz val="16"/>
        <rFont val="方正仿宋_GBK"/>
        <charset val="134"/>
      </rPr>
      <t>；</t>
    </r>
    <r>
      <rPr>
        <sz val="16"/>
        <rFont val="Times New Roman"/>
        <charset val="134"/>
      </rPr>
      <t>3.</t>
    </r>
    <r>
      <rPr>
        <sz val="16"/>
        <rFont val="方正仿宋_GBK"/>
        <charset val="134"/>
      </rPr>
      <t>砂砾石路基回填及夯实，规格：</t>
    </r>
    <r>
      <rPr>
        <sz val="16"/>
        <rFont val="Times New Roman"/>
        <charset val="134"/>
      </rPr>
      <t>2150*3*0.4</t>
    </r>
    <r>
      <rPr>
        <sz val="16"/>
        <rFont val="方正仿宋_GBK"/>
        <charset val="134"/>
      </rPr>
      <t>；</t>
    </r>
    <r>
      <rPr>
        <sz val="16"/>
        <rFont val="Times New Roman"/>
        <charset val="134"/>
      </rPr>
      <t>4.C20</t>
    </r>
    <r>
      <rPr>
        <sz val="16"/>
        <rFont val="方正仿宋_GBK"/>
        <charset val="134"/>
      </rPr>
      <t>砼排水沟浇筑（三面光含模板安装与拆卸），规格：</t>
    </r>
    <r>
      <rPr>
        <sz val="16"/>
        <rFont val="Times New Roman"/>
        <charset val="134"/>
      </rPr>
      <t>2150*0.4*0.4</t>
    </r>
    <r>
      <rPr>
        <sz val="16"/>
        <rFont val="方正仿宋_GBK"/>
        <charset val="134"/>
      </rPr>
      <t>；</t>
    </r>
    <r>
      <rPr>
        <sz val="16"/>
        <rFont val="Times New Roman"/>
        <charset val="134"/>
      </rPr>
      <t>5.3500mm</t>
    </r>
    <r>
      <rPr>
        <sz val="16"/>
        <rFont val="方正仿宋_GBK"/>
        <charset val="134"/>
      </rPr>
      <t>管涵，</t>
    </r>
    <r>
      <rPr>
        <sz val="16"/>
        <rFont val="Times New Roman"/>
        <charset val="134"/>
      </rPr>
      <t>90</t>
    </r>
    <r>
      <rPr>
        <sz val="16"/>
        <rFont val="方正仿宋_GBK"/>
        <charset val="134"/>
      </rPr>
      <t>米；</t>
    </r>
    <r>
      <rPr>
        <sz val="16"/>
        <rFont val="Times New Roman"/>
        <charset val="134"/>
      </rPr>
      <t>6.</t>
    </r>
    <r>
      <rPr>
        <sz val="16"/>
        <rFont val="方正仿宋_GBK"/>
        <charset val="134"/>
      </rPr>
      <t>路基挡墙</t>
    </r>
    <r>
      <rPr>
        <sz val="16"/>
        <rFont val="Times New Roman"/>
        <charset val="134"/>
      </rPr>
      <t>M7.5</t>
    </r>
    <r>
      <rPr>
        <sz val="16"/>
        <rFont val="方正仿宋_GBK"/>
        <charset val="134"/>
      </rPr>
      <t>浆砌石支砌。</t>
    </r>
  </si>
  <si>
    <t>项目建成后将改善周边土地交通运输条件，提高周边耕地耕作效率，使撂荒耕地得到利用，增加村集体经济。</t>
  </si>
  <si>
    <t>柏永明</t>
  </si>
  <si>
    <t>0877-4611017</t>
  </si>
  <si>
    <t>普厂村</t>
  </si>
  <si>
    <t>小街乡普厂村委会果蔬菌种植示范基地建设项目</t>
  </si>
  <si>
    <r>
      <rPr>
        <sz val="16"/>
        <rFont val="方正仿宋_GBK"/>
        <charset val="134"/>
      </rPr>
      <t>（一）基础工程：</t>
    </r>
    <r>
      <rPr>
        <sz val="16"/>
        <rFont val="Times New Roman"/>
        <charset val="0"/>
      </rPr>
      <t>1.</t>
    </r>
    <r>
      <rPr>
        <sz val="16"/>
        <rFont val="方正仿宋_GBK"/>
        <charset val="134"/>
      </rPr>
      <t>砖砌台阶</t>
    </r>
    <r>
      <rPr>
        <sz val="16"/>
        <rFont val="Times New Roman"/>
        <charset val="0"/>
      </rPr>
      <t>36</t>
    </r>
    <r>
      <rPr>
        <sz val="16"/>
        <rFont val="方正仿宋_GBK"/>
        <charset val="134"/>
      </rPr>
      <t>立方米，</t>
    </r>
    <r>
      <rPr>
        <sz val="16"/>
        <rFont val="Times New Roman"/>
        <charset val="0"/>
      </rPr>
      <t>2.</t>
    </r>
    <r>
      <rPr>
        <sz val="16"/>
        <rFont val="方正仿宋_GBK"/>
        <charset val="134"/>
      </rPr>
      <t>基地防护围栏安装（高：</t>
    </r>
    <r>
      <rPr>
        <sz val="16"/>
        <rFont val="Times New Roman"/>
        <charset val="0"/>
      </rPr>
      <t>1.8m</t>
    </r>
    <r>
      <rPr>
        <sz val="16"/>
        <rFont val="方正仿宋_GBK"/>
        <charset val="134"/>
      </rPr>
      <t>）</t>
    </r>
    <r>
      <rPr>
        <sz val="16"/>
        <rFont val="Times New Roman"/>
        <charset val="0"/>
      </rPr>
      <t>1500</t>
    </r>
    <r>
      <rPr>
        <sz val="16"/>
        <rFont val="方正仿宋_GBK"/>
        <charset val="134"/>
      </rPr>
      <t>平方米，</t>
    </r>
    <r>
      <rPr>
        <sz val="16"/>
        <rFont val="Times New Roman"/>
        <charset val="0"/>
      </rPr>
      <t>3.</t>
    </r>
    <r>
      <rPr>
        <sz val="16"/>
        <rFont val="方正仿宋_GBK"/>
        <charset val="134"/>
      </rPr>
      <t>大门安装</t>
    </r>
    <r>
      <rPr>
        <sz val="16"/>
        <rFont val="Times New Roman"/>
        <charset val="0"/>
      </rPr>
      <t>1</t>
    </r>
    <r>
      <rPr>
        <sz val="16"/>
        <rFont val="方正仿宋_GBK"/>
        <charset val="134"/>
      </rPr>
      <t>道；（二）管理用房：</t>
    </r>
    <r>
      <rPr>
        <sz val="16"/>
        <rFont val="Times New Roman"/>
        <charset val="0"/>
      </rPr>
      <t>1.</t>
    </r>
    <r>
      <rPr>
        <sz val="16"/>
        <rFont val="方正仿宋_GBK"/>
        <charset val="134"/>
      </rPr>
      <t>采购</t>
    </r>
    <r>
      <rPr>
        <sz val="16"/>
        <rFont val="Times New Roman"/>
        <charset val="0"/>
      </rPr>
      <t>4</t>
    </r>
    <r>
      <rPr>
        <sz val="16"/>
        <rFont val="方正仿宋_GBK"/>
        <charset val="134"/>
      </rPr>
      <t>个集装箱管理用房</t>
    </r>
    <r>
      <rPr>
        <sz val="16"/>
        <rFont val="Times New Roman"/>
        <charset val="0"/>
      </rPr>
      <t>72</t>
    </r>
    <r>
      <rPr>
        <sz val="16"/>
        <rFont val="方正仿宋_GBK"/>
        <charset val="134"/>
      </rPr>
      <t>平方米，</t>
    </r>
    <r>
      <rPr>
        <sz val="16"/>
        <rFont val="Times New Roman"/>
        <charset val="0"/>
      </rPr>
      <t>2.</t>
    </r>
    <r>
      <rPr>
        <sz val="16"/>
        <rFont val="方正仿宋_GBK"/>
        <charset val="134"/>
      </rPr>
      <t>管理用房基础水电安装</t>
    </r>
    <r>
      <rPr>
        <sz val="16"/>
        <rFont val="Times New Roman"/>
        <charset val="0"/>
      </rPr>
      <t>72</t>
    </r>
    <r>
      <rPr>
        <sz val="16"/>
        <rFont val="方正仿宋_GBK"/>
        <charset val="134"/>
      </rPr>
      <t>平方米，</t>
    </r>
    <r>
      <rPr>
        <sz val="16"/>
        <rFont val="Times New Roman"/>
        <charset val="0"/>
      </rPr>
      <t>3.</t>
    </r>
    <r>
      <rPr>
        <sz val="16"/>
        <rFont val="方正仿宋_GBK"/>
        <charset val="134"/>
      </rPr>
      <t>集装箱管理用房场地地坪硬化</t>
    </r>
    <r>
      <rPr>
        <sz val="16"/>
        <rFont val="Times New Roman"/>
        <charset val="0"/>
      </rPr>
      <t>24</t>
    </r>
    <r>
      <rPr>
        <sz val="16"/>
        <rFont val="方正仿宋_GBK"/>
        <charset val="134"/>
      </rPr>
      <t>立方米；（三）灌溉与给排水工程：</t>
    </r>
    <r>
      <rPr>
        <sz val="16"/>
        <rFont val="Times New Roman"/>
        <charset val="0"/>
      </rPr>
      <t>1.</t>
    </r>
    <r>
      <rPr>
        <sz val="16"/>
        <rFont val="方正仿宋_GBK"/>
        <charset val="134"/>
      </rPr>
      <t>新建</t>
    </r>
    <r>
      <rPr>
        <sz val="16"/>
        <rFont val="Times New Roman"/>
        <charset val="0"/>
      </rPr>
      <t>200</t>
    </r>
    <r>
      <rPr>
        <sz val="16"/>
        <rFont val="方正仿宋_GBK"/>
        <charset val="134"/>
      </rPr>
      <t>立方米圆形农田蓄水池</t>
    </r>
    <r>
      <rPr>
        <sz val="16"/>
        <rFont val="Times New Roman"/>
        <charset val="0"/>
      </rPr>
      <t>1</t>
    </r>
    <r>
      <rPr>
        <sz val="16"/>
        <rFont val="方正仿宋_GBK"/>
        <charset val="134"/>
      </rPr>
      <t>座，</t>
    </r>
    <r>
      <rPr>
        <sz val="16"/>
        <rFont val="Times New Roman"/>
        <charset val="0"/>
      </rPr>
      <t>2.</t>
    </r>
    <r>
      <rPr>
        <sz val="16"/>
        <rFont val="方正仿宋_GBK"/>
        <charset val="134"/>
      </rPr>
      <t>新建</t>
    </r>
    <r>
      <rPr>
        <sz val="16"/>
        <rFont val="Times New Roman"/>
        <charset val="0"/>
      </rPr>
      <t>30</t>
    </r>
    <r>
      <rPr>
        <sz val="16"/>
        <rFont val="方正仿宋_GBK"/>
        <charset val="134"/>
      </rPr>
      <t>立方米矩形管道消力池</t>
    </r>
    <r>
      <rPr>
        <sz val="16"/>
        <rFont val="Times New Roman"/>
        <charset val="0"/>
      </rPr>
      <t>1</t>
    </r>
    <r>
      <rPr>
        <sz val="16"/>
        <rFont val="方正仿宋_GBK"/>
        <charset val="134"/>
      </rPr>
      <t>座，</t>
    </r>
    <r>
      <rPr>
        <sz val="16"/>
        <rFont val="Times New Roman"/>
        <charset val="0"/>
      </rPr>
      <t>3</t>
    </r>
    <r>
      <rPr>
        <sz val="16"/>
        <rFont val="方正仿宋_GBK"/>
        <charset val="134"/>
      </rPr>
      <t>供水主管</t>
    </r>
    <r>
      <rPr>
        <sz val="16"/>
        <rFont val="Times New Roman"/>
        <charset val="0"/>
      </rPr>
      <t>DN80</t>
    </r>
    <r>
      <rPr>
        <sz val="16"/>
        <rFont val="方正仿宋_GBK"/>
        <charset val="134"/>
      </rPr>
      <t>热镀锌管（蓄水池</t>
    </r>
    <r>
      <rPr>
        <sz val="16"/>
        <rFont val="Times New Roman"/>
        <charset val="0"/>
      </rPr>
      <t>-</t>
    </r>
    <r>
      <rPr>
        <sz val="16"/>
        <rFont val="方正仿宋_GBK"/>
        <charset val="134"/>
      </rPr>
      <t>消力池段）</t>
    </r>
    <r>
      <rPr>
        <sz val="16"/>
        <rFont val="Times New Roman"/>
        <charset val="0"/>
      </rPr>
      <t>200</t>
    </r>
    <r>
      <rPr>
        <sz val="16"/>
        <rFont val="方正仿宋_GBK"/>
        <charset val="134"/>
      </rPr>
      <t>米，</t>
    </r>
    <r>
      <rPr>
        <sz val="16"/>
        <rFont val="Times New Roman"/>
        <charset val="0"/>
      </rPr>
      <t>4.DN90PE</t>
    </r>
    <r>
      <rPr>
        <sz val="16"/>
        <rFont val="方正仿宋_GBK"/>
        <charset val="134"/>
      </rPr>
      <t>管（主管）消力池</t>
    </r>
    <r>
      <rPr>
        <sz val="16"/>
        <rFont val="Times New Roman"/>
        <charset val="0"/>
      </rPr>
      <t>-</t>
    </r>
    <r>
      <rPr>
        <sz val="16"/>
        <rFont val="方正仿宋_GBK"/>
        <charset val="134"/>
      </rPr>
      <t>大棚段</t>
    </r>
    <r>
      <rPr>
        <sz val="16"/>
        <rFont val="Times New Roman"/>
        <charset val="0"/>
      </rPr>
      <t>800</t>
    </r>
    <r>
      <rPr>
        <sz val="16"/>
        <rFont val="方正仿宋_GBK"/>
        <charset val="134"/>
      </rPr>
      <t>米，</t>
    </r>
    <r>
      <rPr>
        <sz val="16"/>
        <rFont val="Times New Roman"/>
        <charset val="0"/>
      </rPr>
      <t>5.DN32PE</t>
    </r>
    <r>
      <rPr>
        <sz val="16"/>
        <rFont val="方正仿宋_GBK"/>
        <charset val="134"/>
      </rPr>
      <t>管（支管）</t>
    </r>
    <r>
      <rPr>
        <sz val="16"/>
        <rFont val="Times New Roman"/>
        <charset val="0"/>
      </rPr>
      <t>1000</t>
    </r>
    <r>
      <rPr>
        <sz val="16"/>
        <rFont val="方正仿宋_GBK"/>
        <charset val="134"/>
      </rPr>
      <t>米，</t>
    </r>
    <r>
      <rPr>
        <sz val="16"/>
        <rFont val="Times New Roman"/>
        <charset val="0"/>
      </rPr>
      <t>6.</t>
    </r>
    <r>
      <rPr>
        <sz val="16"/>
        <rFont val="方正仿宋_GBK"/>
        <charset val="134"/>
      </rPr>
      <t>喷滴灌两用喷头</t>
    </r>
    <r>
      <rPr>
        <sz val="16"/>
        <rFont val="Times New Roman"/>
        <charset val="0"/>
      </rPr>
      <t>14000</t>
    </r>
    <r>
      <rPr>
        <sz val="16"/>
        <rFont val="方正仿宋_GBK"/>
        <charset val="134"/>
      </rPr>
      <t>个，</t>
    </r>
    <r>
      <rPr>
        <sz val="16"/>
        <rFont val="Times New Roman"/>
        <charset val="0"/>
      </rPr>
      <t>7.</t>
    </r>
    <r>
      <rPr>
        <sz val="16"/>
        <rFont val="方正仿宋_GBK"/>
        <charset val="134"/>
      </rPr>
      <t>水肥一体机设备</t>
    </r>
    <r>
      <rPr>
        <sz val="16"/>
        <rFont val="Times New Roman"/>
        <charset val="0"/>
      </rPr>
      <t>1</t>
    </r>
    <r>
      <rPr>
        <sz val="16"/>
        <rFont val="方正仿宋_GBK"/>
        <charset val="134"/>
      </rPr>
      <t>套，</t>
    </r>
    <r>
      <rPr>
        <sz val="16"/>
        <rFont val="Times New Roman"/>
        <charset val="0"/>
      </rPr>
      <t>8.</t>
    </r>
    <r>
      <rPr>
        <sz val="16"/>
        <rFont val="方正仿宋_GBK"/>
        <charset val="134"/>
      </rPr>
      <t>净水设备</t>
    </r>
    <r>
      <rPr>
        <sz val="16"/>
        <rFont val="Times New Roman"/>
        <charset val="0"/>
      </rPr>
      <t>1</t>
    </r>
    <r>
      <rPr>
        <sz val="16"/>
        <rFont val="方正仿宋_GBK"/>
        <charset val="134"/>
      </rPr>
      <t>台，</t>
    </r>
    <r>
      <rPr>
        <sz val="16"/>
        <rFont val="Times New Roman"/>
        <charset val="0"/>
      </rPr>
      <t>9.</t>
    </r>
    <r>
      <rPr>
        <sz val="16"/>
        <rFont val="方正仿宋_GBK"/>
        <charset val="134"/>
      </rPr>
      <t>修建防洪沟</t>
    </r>
    <r>
      <rPr>
        <sz val="16"/>
        <rFont val="Times New Roman"/>
        <charset val="0"/>
      </rPr>
      <t>500</t>
    </r>
    <r>
      <rPr>
        <sz val="16"/>
        <rFont val="方正仿宋_GBK"/>
        <charset val="134"/>
      </rPr>
      <t>米；（四）室内外电力工程：</t>
    </r>
    <r>
      <rPr>
        <sz val="16"/>
        <rFont val="Times New Roman"/>
        <charset val="0"/>
      </rPr>
      <t>1.</t>
    </r>
    <r>
      <rPr>
        <sz val="16"/>
        <rFont val="方正仿宋_GBK"/>
        <charset val="134"/>
      </rPr>
      <t>架空电路搭设</t>
    </r>
    <r>
      <rPr>
        <sz val="16"/>
        <rFont val="Times New Roman"/>
        <charset val="0"/>
      </rPr>
      <t>4000</t>
    </r>
    <r>
      <rPr>
        <sz val="16"/>
        <rFont val="方正仿宋_GBK"/>
        <charset val="134"/>
      </rPr>
      <t>米，</t>
    </r>
    <r>
      <rPr>
        <sz val="16"/>
        <rFont val="Times New Roman"/>
        <charset val="0"/>
      </rPr>
      <t>2.</t>
    </r>
    <r>
      <rPr>
        <sz val="16"/>
        <rFont val="方正仿宋_GBK"/>
        <charset val="134"/>
      </rPr>
      <t>电杆组立</t>
    </r>
    <r>
      <rPr>
        <sz val="16"/>
        <rFont val="Times New Roman"/>
        <charset val="0"/>
      </rPr>
      <t>10</t>
    </r>
    <r>
      <rPr>
        <sz val="16"/>
        <rFont val="方正仿宋_GBK"/>
        <charset val="134"/>
      </rPr>
      <t>根；（五）大棚工程：</t>
    </r>
    <r>
      <rPr>
        <sz val="16"/>
        <rFont val="Times New Roman"/>
        <charset val="0"/>
      </rPr>
      <t>1.</t>
    </r>
    <r>
      <rPr>
        <sz val="16"/>
        <rFont val="方正仿宋_GBK"/>
        <charset val="134"/>
      </rPr>
      <t>钢架大棚</t>
    </r>
    <r>
      <rPr>
        <sz val="16"/>
        <rFont val="Times New Roman"/>
        <charset val="0"/>
      </rPr>
      <t>15000</t>
    </r>
    <r>
      <rPr>
        <sz val="16"/>
        <rFont val="方正仿宋_GBK"/>
        <charset val="134"/>
      </rPr>
      <t>平方米，</t>
    </r>
    <r>
      <rPr>
        <sz val="16"/>
        <rFont val="Times New Roman"/>
        <charset val="0"/>
      </rPr>
      <t>2.</t>
    </r>
    <r>
      <rPr>
        <sz val="16"/>
        <rFont val="方正仿宋_GBK"/>
        <charset val="134"/>
      </rPr>
      <t>大棚内部地膜铺设</t>
    </r>
    <r>
      <rPr>
        <sz val="16"/>
        <rFont val="Times New Roman"/>
        <charset val="0"/>
      </rPr>
      <t>15000</t>
    </r>
    <r>
      <rPr>
        <sz val="16"/>
        <rFont val="方正仿宋_GBK"/>
        <charset val="134"/>
      </rPr>
      <t>平方米。</t>
    </r>
  </si>
  <si>
    <r>
      <rPr>
        <sz val="16"/>
        <rFont val="方正仿宋_GBK"/>
        <charset val="134"/>
      </rPr>
      <t>通过实施小街乡普厂村委会果蔬菌种植示范基地建设项目，以绿汁江、下普厂沿线下侧</t>
    </r>
    <r>
      <rPr>
        <sz val="16"/>
        <rFont val="Times New Roman"/>
        <charset val="134"/>
      </rPr>
      <t>5</t>
    </r>
    <r>
      <rPr>
        <sz val="16"/>
        <rFont val="方正仿宋_GBK"/>
        <charset val="134"/>
      </rPr>
      <t>公里范围以内为重点，按照区域发展、集中连片的原则，发展保护地果蔬菌生产。以示范基地建设为平台，对基地实行</t>
    </r>
    <r>
      <rPr>
        <sz val="16"/>
        <rFont val="Times New Roman"/>
        <charset val="134"/>
      </rPr>
      <t>“</t>
    </r>
    <r>
      <rPr>
        <sz val="16"/>
        <rFont val="方正仿宋_GBK"/>
        <charset val="134"/>
      </rPr>
      <t>统一选种，统一培管，统一施肥，统一病虫害防治，统一采收销售</t>
    </r>
    <r>
      <rPr>
        <sz val="16"/>
        <rFont val="Times New Roman"/>
        <charset val="134"/>
      </rPr>
      <t>”</t>
    </r>
    <r>
      <rPr>
        <sz val="16"/>
        <rFont val="方正仿宋_GBK"/>
        <charset val="134"/>
      </rPr>
      <t>的</t>
    </r>
    <r>
      <rPr>
        <sz val="16"/>
        <rFont val="Times New Roman"/>
        <charset val="134"/>
      </rPr>
      <t>“</t>
    </r>
    <r>
      <rPr>
        <sz val="16"/>
        <rFont val="方正仿宋_GBK"/>
        <charset val="134"/>
      </rPr>
      <t>五统一</t>
    </r>
    <r>
      <rPr>
        <sz val="16"/>
        <rFont val="Times New Roman"/>
        <charset val="134"/>
      </rPr>
      <t>”</t>
    </r>
    <r>
      <rPr>
        <sz val="16"/>
        <rFont val="方正仿宋_GBK"/>
        <charset val="134"/>
      </rPr>
      <t>建设模式，提升了基地的标准化程度和组织化程度，带动了农户走管理提升、技术提高、品质增强、品牌扩大的集约化发展路子。</t>
    </r>
  </si>
  <si>
    <t>土地流转、带动生产、就业务工</t>
  </si>
  <si>
    <t>小街乡普厂村蓝莓加工包装车间建设项目</t>
  </si>
  <si>
    <r>
      <rPr>
        <sz val="16"/>
        <rFont val="方正仿宋_GBK"/>
        <charset val="134"/>
      </rPr>
      <t>（一）建筑工程：</t>
    </r>
    <r>
      <rPr>
        <sz val="16"/>
        <rFont val="Times New Roman"/>
        <charset val="0"/>
      </rPr>
      <t>1.</t>
    </r>
    <r>
      <rPr>
        <sz val="16"/>
        <rFont val="方正仿宋_GBK"/>
        <charset val="134"/>
      </rPr>
      <t>仓库改造：①</t>
    </r>
    <r>
      <rPr>
        <sz val="16"/>
        <rFont val="Times New Roman"/>
        <charset val="0"/>
      </rPr>
      <t>C15</t>
    </r>
    <r>
      <rPr>
        <sz val="16"/>
        <rFont val="方正仿宋_GBK"/>
        <charset val="134"/>
      </rPr>
      <t>混凝土垫层</t>
    </r>
    <r>
      <rPr>
        <sz val="16"/>
        <rFont val="Times New Roman"/>
        <charset val="0"/>
      </rPr>
      <t>6</t>
    </r>
    <r>
      <rPr>
        <sz val="16"/>
        <rFont val="方正仿宋_GBK"/>
        <charset val="134"/>
      </rPr>
      <t>立方米，②模板安拆</t>
    </r>
    <r>
      <rPr>
        <sz val="16"/>
        <rFont val="Times New Roman"/>
        <charset val="0"/>
      </rPr>
      <t>32</t>
    </r>
    <r>
      <rPr>
        <sz val="16"/>
        <rFont val="方正仿宋_GBK"/>
        <charset val="134"/>
      </rPr>
      <t>平方米，③</t>
    </r>
    <r>
      <rPr>
        <sz val="16"/>
        <rFont val="Times New Roman"/>
        <charset val="0"/>
      </rPr>
      <t>C25</t>
    </r>
    <r>
      <rPr>
        <sz val="16"/>
        <rFont val="方正仿宋_GBK"/>
        <charset val="134"/>
      </rPr>
      <t>地坪混凝土</t>
    </r>
    <r>
      <rPr>
        <sz val="16"/>
        <rFont val="Times New Roman"/>
        <charset val="0"/>
      </rPr>
      <t>30</t>
    </r>
    <r>
      <rPr>
        <sz val="16"/>
        <rFont val="方正仿宋_GBK"/>
        <charset val="134"/>
      </rPr>
      <t>立方米，④抹灰刮白涂料</t>
    </r>
    <r>
      <rPr>
        <sz val="16"/>
        <rFont val="Times New Roman"/>
        <charset val="0"/>
      </rPr>
      <t>604</t>
    </r>
    <r>
      <rPr>
        <sz val="16"/>
        <rFont val="方正仿宋_GBK"/>
        <charset val="134"/>
      </rPr>
      <t>平方米，⑤</t>
    </r>
    <r>
      <rPr>
        <sz val="16"/>
        <rFont val="Times New Roman"/>
        <charset val="0"/>
      </rPr>
      <t>200*200</t>
    </r>
    <r>
      <rPr>
        <sz val="16"/>
        <rFont val="方正仿宋_GBK"/>
        <charset val="134"/>
      </rPr>
      <t>方管立柱</t>
    </r>
    <r>
      <rPr>
        <sz val="16"/>
        <rFont val="Times New Roman"/>
        <charset val="0"/>
      </rPr>
      <t>32</t>
    </r>
    <r>
      <rPr>
        <sz val="16"/>
        <rFont val="方正仿宋_GBK"/>
        <charset val="134"/>
      </rPr>
      <t>米，⑥</t>
    </r>
    <r>
      <rPr>
        <sz val="16"/>
        <rFont val="Times New Roman"/>
        <charset val="0"/>
      </rPr>
      <t>6</t>
    </r>
    <r>
      <rPr>
        <sz val="16"/>
        <rFont val="方正仿宋_GBK"/>
        <charset val="134"/>
      </rPr>
      <t>米钢屋架</t>
    </r>
    <r>
      <rPr>
        <sz val="16"/>
        <rFont val="Times New Roman"/>
        <charset val="0"/>
      </rPr>
      <t>4</t>
    </r>
    <r>
      <rPr>
        <sz val="16"/>
        <rFont val="方正仿宋_GBK"/>
        <charset val="134"/>
      </rPr>
      <t>个；（二）安装工程：</t>
    </r>
    <r>
      <rPr>
        <sz val="16"/>
        <rFont val="Times New Roman"/>
        <charset val="0"/>
      </rPr>
      <t>1.</t>
    </r>
    <r>
      <rPr>
        <sz val="16"/>
        <rFont val="方正仿宋_GBK"/>
        <charset val="134"/>
      </rPr>
      <t>水电安装工程：①灭火器</t>
    </r>
    <r>
      <rPr>
        <sz val="16"/>
        <rFont val="Times New Roman"/>
        <charset val="0"/>
      </rPr>
      <t>4</t>
    </r>
    <r>
      <rPr>
        <sz val="16"/>
        <rFont val="方正仿宋_GBK"/>
        <charset val="134"/>
      </rPr>
      <t>具，②配电箱</t>
    </r>
    <r>
      <rPr>
        <sz val="16"/>
        <rFont val="Times New Roman"/>
        <charset val="0"/>
      </rPr>
      <t>1</t>
    </r>
    <r>
      <rPr>
        <sz val="16"/>
        <rFont val="方正仿宋_GBK"/>
        <charset val="134"/>
      </rPr>
      <t>台，③单联照明开关</t>
    </r>
    <r>
      <rPr>
        <sz val="16"/>
        <rFont val="Times New Roman"/>
        <charset val="0"/>
      </rPr>
      <t>6</t>
    </r>
    <r>
      <rPr>
        <sz val="16"/>
        <rFont val="方正仿宋_GBK"/>
        <charset val="134"/>
      </rPr>
      <t>个，④声光延时开关</t>
    </r>
    <r>
      <rPr>
        <sz val="16"/>
        <rFont val="Times New Roman"/>
        <charset val="0"/>
      </rPr>
      <t>1</t>
    </r>
    <r>
      <rPr>
        <sz val="16"/>
        <rFont val="方正仿宋_GBK"/>
        <charset val="134"/>
      </rPr>
      <t>个，⑤插座</t>
    </r>
    <r>
      <rPr>
        <sz val="16"/>
        <rFont val="Times New Roman"/>
        <charset val="0"/>
      </rPr>
      <t>6</t>
    </r>
    <r>
      <rPr>
        <sz val="16"/>
        <rFont val="方正仿宋_GBK"/>
        <charset val="134"/>
      </rPr>
      <t>个，⑥灯具</t>
    </r>
    <r>
      <rPr>
        <sz val="16"/>
        <rFont val="Times New Roman"/>
        <charset val="0"/>
      </rPr>
      <t>3</t>
    </r>
    <r>
      <rPr>
        <sz val="16"/>
        <rFont val="方正仿宋_GBK"/>
        <charset val="134"/>
      </rPr>
      <t>套，⑦配管</t>
    </r>
    <r>
      <rPr>
        <sz val="16"/>
        <rFont val="Times New Roman"/>
        <charset val="0"/>
      </rPr>
      <t>235</t>
    </r>
    <r>
      <rPr>
        <sz val="16"/>
        <rFont val="方正仿宋_GBK"/>
        <charset val="134"/>
      </rPr>
      <t>米，⑧配线</t>
    </r>
    <r>
      <rPr>
        <sz val="16"/>
        <rFont val="Times New Roman"/>
        <charset val="0"/>
      </rPr>
      <t>205</t>
    </r>
    <r>
      <rPr>
        <sz val="16"/>
        <rFont val="方正仿宋_GBK"/>
        <charset val="134"/>
      </rPr>
      <t>米，⑨</t>
    </r>
    <r>
      <rPr>
        <sz val="16"/>
        <rFont val="Times New Roman"/>
        <charset val="0"/>
      </rPr>
      <t>DN20</t>
    </r>
    <r>
      <rPr>
        <sz val="16"/>
        <rFont val="方正仿宋_GBK"/>
        <charset val="134"/>
      </rPr>
      <t>镀锌钢管</t>
    </r>
    <r>
      <rPr>
        <sz val="16"/>
        <rFont val="Times New Roman"/>
        <charset val="0"/>
      </rPr>
      <t>150</t>
    </r>
    <r>
      <rPr>
        <sz val="16"/>
        <rFont val="方正仿宋_GBK"/>
        <charset val="134"/>
      </rPr>
      <t>米；</t>
    </r>
    <r>
      <rPr>
        <sz val="16"/>
        <rFont val="Times New Roman"/>
        <charset val="0"/>
      </rPr>
      <t>2.</t>
    </r>
    <r>
      <rPr>
        <sz val="16"/>
        <rFont val="方正仿宋_GBK"/>
        <charset val="134"/>
      </rPr>
      <t>分拣安装工程：①塑封机等包装设备</t>
    </r>
    <r>
      <rPr>
        <sz val="16"/>
        <rFont val="Times New Roman"/>
        <charset val="0"/>
      </rPr>
      <t>1</t>
    </r>
    <r>
      <rPr>
        <sz val="16"/>
        <rFont val="方正仿宋_GBK"/>
        <charset val="134"/>
      </rPr>
      <t>套，②不锈钢分拣台</t>
    </r>
    <r>
      <rPr>
        <sz val="16"/>
        <rFont val="Times New Roman"/>
        <charset val="0"/>
      </rPr>
      <t>60</t>
    </r>
    <r>
      <rPr>
        <sz val="16"/>
        <rFont val="方正仿宋_GBK"/>
        <charset val="134"/>
      </rPr>
      <t>平方米，③农产品转运箱</t>
    </r>
    <r>
      <rPr>
        <sz val="16"/>
        <rFont val="Times New Roman"/>
        <charset val="0"/>
      </rPr>
      <t>175</t>
    </r>
    <r>
      <rPr>
        <sz val="16"/>
        <rFont val="方正仿宋_GBK"/>
        <charset val="134"/>
      </rPr>
      <t>个，④叉车</t>
    </r>
    <r>
      <rPr>
        <sz val="16"/>
        <rFont val="Times New Roman"/>
        <charset val="0"/>
      </rPr>
      <t>1</t>
    </r>
    <r>
      <rPr>
        <sz val="16"/>
        <rFont val="方正仿宋_GBK"/>
        <charset val="134"/>
      </rPr>
      <t>辆，⑤装卸木托</t>
    </r>
    <r>
      <rPr>
        <sz val="16"/>
        <rFont val="Times New Roman"/>
        <charset val="0"/>
      </rPr>
      <t>30</t>
    </r>
    <r>
      <rPr>
        <sz val="16"/>
        <rFont val="方正仿宋_GBK"/>
        <charset val="134"/>
      </rPr>
      <t>个。</t>
    </r>
  </si>
  <si>
    <r>
      <rPr>
        <sz val="16"/>
        <rFont val="方正仿宋_GBK"/>
        <charset val="134"/>
      </rPr>
      <t>通过实施小街乡普厂村蓝莓加工包装车间建设项目，引入先进设备和技术，提高了产品附加值，增加了项目自身收入，带动上下游产业，如包装材料、物流运输等，构建从种植到加工、销售的完整产业链，增强了产业抗风险能力。优化产业竞争力，提升了本地蓝莓产业在国内外市场的知名度和影响力。</t>
    </r>
    <r>
      <rPr>
        <sz val="16"/>
        <rFont val="Times New Roman"/>
        <charset val="134"/>
      </rPr>
      <t xml:space="preserve">
</t>
    </r>
  </si>
  <si>
    <t>就业务工、带动生产、帮助产销对接</t>
  </si>
  <si>
    <t>扶贫小额贷款贴息</t>
  </si>
  <si>
    <t>扶贫小额贷款进行贴息</t>
  </si>
  <si>
    <t>通过小额扶贫贷款项目的实施，促进了脱贫户和监测对象发展产业的能力，有效解决了脱贫户和监测对象发展产业资金短缺的问题，为脱贫户和监测对象产业增收提供保障。</t>
  </si>
  <si>
    <t>高奎明</t>
  </si>
  <si>
    <r>
      <rPr>
        <sz val="16"/>
        <rFont val="Times New Roman"/>
        <charset val="134"/>
      </rPr>
      <t>0877</t>
    </r>
    <r>
      <rPr>
        <sz val="16"/>
        <rFont val="方正仿宋_GBK"/>
        <charset val="134"/>
      </rPr>
      <t>－</t>
    </r>
    <r>
      <rPr>
        <sz val="16"/>
        <rFont val="Times New Roman"/>
        <charset val="134"/>
      </rPr>
      <t>4961177</t>
    </r>
  </si>
  <si>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t>
    </r>
  </si>
  <si>
    <r>
      <rPr>
        <sz val="16"/>
        <rFont val="方正仿宋_GBK"/>
        <charset val="134"/>
      </rPr>
      <t>对</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职业教育学生补助</t>
    </r>
  </si>
  <si>
    <t>通过对就读中职、高职院校的脱贫户、边缘易致贫户、突发严重困难户子女进行助学补助，缓解脱贫户和监测对象就读压力。</t>
  </si>
  <si>
    <t>县农业农村局、教体局</t>
  </si>
  <si>
    <t>公益性岗位补助</t>
  </si>
  <si>
    <t>对衔接资金开发的公益岗位进行补助</t>
  </si>
  <si>
    <t>通过开发公益性岗位，解决脱贫人口和监测对象务工困难，促进脱贫人口和监测对象就业增收。</t>
  </si>
  <si>
    <t>交通费补助</t>
  </si>
  <si>
    <t>对跨省外出务工人员进行交通费补助</t>
  </si>
  <si>
    <t>通过交通费补助安排，提高跨省外出务工人员的积极性、确保了三年增收方案中相关政策得到落实。</t>
  </si>
  <si>
    <t>脱贫劳动力职业培训</t>
  </si>
  <si>
    <t>对脱贫劳动力职业培训生活费和交通费补助</t>
  </si>
  <si>
    <t>通过脱贫劳动力职业技能培训，提升农村劳动力职业技能，为脱贫劳动力就业增收提供保障。</t>
  </si>
  <si>
    <r>
      <rPr>
        <sz val="16"/>
        <rFont val="方正仿宋_GBK"/>
        <charset val="134"/>
      </rPr>
      <t>就业项目</t>
    </r>
    <r>
      <rPr>
        <sz val="16"/>
        <rFont val="Times New Roman"/>
        <charset val="134"/>
      </rPr>
      <t>—</t>
    </r>
    <r>
      <rPr>
        <sz val="16"/>
        <rFont val="方正仿宋_GBK"/>
        <charset val="134"/>
      </rPr>
      <t>生产奖补、劳务补助等</t>
    </r>
  </si>
  <si>
    <t>新型主体联农带农、产业发展补助</t>
  </si>
  <si>
    <t>支持联农带农经营主体奖补</t>
  </si>
  <si>
    <t>通过联农带农经营主体奖补，鼓励各类新型经营主体与农民建立稳定的利益联结关系，促进脱贫人口稳定增收。</t>
  </si>
  <si>
    <t>项目管理费</t>
  </si>
  <si>
    <r>
      <rPr>
        <sz val="16"/>
        <rFont val="方正仿宋_GBK"/>
        <charset val="134"/>
      </rPr>
      <t>按照中央衔接资金不超过</t>
    </r>
    <r>
      <rPr>
        <sz val="16"/>
        <rFont val="Times New Roman"/>
        <charset val="134"/>
      </rPr>
      <t>1%</t>
    </r>
    <r>
      <rPr>
        <sz val="16"/>
        <rFont val="方正仿宋_GBK"/>
        <charset val="134"/>
      </rPr>
      <t>，省级衔接资金不超过</t>
    </r>
    <r>
      <rPr>
        <sz val="16"/>
        <rFont val="Times New Roman"/>
        <charset val="134"/>
      </rPr>
      <t>5%</t>
    </r>
    <r>
      <rPr>
        <sz val="16"/>
        <rFont val="方正仿宋_GBK"/>
        <charset val="134"/>
      </rPr>
      <t>的比例提取项目管理费，由县级统筹使用。项目管理费主要用于项目前期设计、评审、招标、监理以及验收、审计等与项目管理相关的支出。</t>
    </r>
  </si>
  <si>
    <r>
      <rPr>
        <sz val="16"/>
        <rFont val="方正仿宋_GBK"/>
        <charset val="134"/>
      </rPr>
      <t>通过安排项目管理费，提升了</t>
    </r>
    <r>
      <rPr>
        <sz val="16"/>
        <rFont val="Times New Roman"/>
        <charset val="134"/>
      </rPr>
      <t>2024</t>
    </r>
    <r>
      <rPr>
        <sz val="16"/>
        <rFont val="方正仿宋_GBK"/>
        <charset val="134"/>
      </rPr>
      <t>年项目全过程监管质量，确保了项目建设顺利实施。</t>
    </r>
  </si>
  <si>
    <t>跨州（市）务工交通补助</t>
  </si>
  <si>
    <r>
      <rPr>
        <sz val="16"/>
        <rFont val="方正仿宋_GBK"/>
        <charset val="134"/>
      </rPr>
      <t>对跨州（市）务工满</t>
    </r>
    <r>
      <rPr>
        <sz val="16"/>
        <rFont val="Times New Roman"/>
        <charset val="134"/>
      </rPr>
      <t>3</t>
    </r>
    <r>
      <rPr>
        <sz val="16"/>
        <rFont val="方正仿宋_GBK"/>
        <charset val="134"/>
      </rPr>
      <t>个月以上的脱贫人口（含监测对象），从省级财政衔接资金中安排每人每年不超过</t>
    </r>
    <r>
      <rPr>
        <sz val="16"/>
        <rFont val="Times New Roman"/>
        <charset val="134"/>
      </rPr>
      <t>500</t>
    </r>
    <r>
      <rPr>
        <sz val="16"/>
        <rFont val="方正仿宋_GBK"/>
        <charset val="134"/>
      </rPr>
      <t>元的一次性交通补助。</t>
    </r>
  </si>
  <si>
    <t>通过对跨州（市）外出务工人员交通费补助，提高脱贫人口和监测对象外出务工积极性，为增加脱贫人口和监测对象的务工收入提供了条件。</t>
  </si>
  <si>
    <t>小街乡木冲村里来苴产业发展项目</t>
  </si>
  <si>
    <r>
      <rPr>
        <sz val="16"/>
        <rFont val="方正仿宋_GBK"/>
        <charset val="134"/>
      </rPr>
      <t>（一）大坝工程：对小坝坡进行整形培厚并增设砼预制块护坡</t>
    </r>
    <r>
      <rPr>
        <sz val="16"/>
        <rFont val="Times New Roman"/>
        <charset val="134"/>
      </rPr>
      <t>118</t>
    </r>
    <r>
      <rPr>
        <sz val="16"/>
        <rFont val="方正仿宋_GBK"/>
        <charset val="134"/>
      </rPr>
      <t>立方米，新建</t>
    </r>
    <r>
      <rPr>
        <sz val="16"/>
        <rFont val="Times New Roman"/>
        <charset val="134"/>
      </rPr>
      <t>M7.5</t>
    </r>
    <r>
      <rPr>
        <sz val="16"/>
        <rFont val="方正仿宋_GBK"/>
        <charset val="134"/>
      </rPr>
      <t>浆砌石</t>
    </r>
    <r>
      <rPr>
        <sz val="16"/>
        <rFont val="Times New Roman"/>
        <charset val="134"/>
      </rPr>
      <t>226</t>
    </r>
    <r>
      <rPr>
        <sz val="16"/>
        <rFont val="方正仿宋_GBK"/>
        <charset val="134"/>
      </rPr>
      <t>立方米；（二）溢洪道工程：对输水涵洞进口进行改造，新建进口平板闸及消力井，土方开挖</t>
    </r>
    <r>
      <rPr>
        <sz val="16"/>
        <rFont val="Times New Roman"/>
        <charset val="134"/>
      </rPr>
      <t>86</t>
    </r>
    <r>
      <rPr>
        <sz val="16"/>
        <rFont val="方正仿宋_GBK"/>
        <charset val="134"/>
      </rPr>
      <t>立方米，</t>
    </r>
    <r>
      <rPr>
        <sz val="16"/>
        <rFont val="Times New Roman"/>
        <charset val="134"/>
      </rPr>
      <t>C25</t>
    </r>
    <r>
      <rPr>
        <sz val="16"/>
        <rFont val="方正仿宋_GBK"/>
        <charset val="134"/>
      </rPr>
      <t>钢筋混凝土边墙</t>
    </r>
    <r>
      <rPr>
        <sz val="16"/>
        <rFont val="Times New Roman"/>
        <charset val="134"/>
      </rPr>
      <t>34</t>
    </r>
    <r>
      <rPr>
        <sz val="16"/>
        <rFont val="方正仿宋_GBK"/>
        <charset val="134"/>
      </rPr>
      <t>立方米；（三）输水涵洞工程：</t>
    </r>
    <r>
      <rPr>
        <sz val="16"/>
        <rFont val="Times New Roman"/>
        <charset val="134"/>
      </rPr>
      <t>DN200</t>
    </r>
    <r>
      <rPr>
        <sz val="16"/>
        <rFont val="方正仿宋_GBK"/>
        <charset val="134"/>
      </rPr>
      <t>闸阀</t>
    </r>
    <r>
      <rPr>
        <sz val="16"/>
        <rFont val="Times New Roman"/>
        <charset val="134"/>
      </rPr>
      <t>1</t>
    </r>
    <r>
      <rPr>
        <sz val="16"/>
        <rFont val="方正仿宋_GBK"/>
        <charset val="134"/>
      </rPr>
      <t>套，</t>
    </r>
    <r>
      <rPr>
        <sz val="16"/>
        <rFont val="Times New Roman"/>
        <charset val="134"/>
      </rPr>
      <t>DN200</t>
    </r>
    <r>
      <rPr>
        <sz val="16"/>
        <rFont val="方正仿宋_GBK"/>
        <charset val="134"/>
      </rPr>
      <t>伸缩节</t>
    </r>
    <r>
      <rPr>
        <sz val="16"/>
        <rFont val="Times New Roman"/>
        <charset val="134"/>
      </rPr>
      <t>1</t>
    </r>
    <r>
      <rPr>
        <sz val="16"/>
        <rFont val="方正仿宋_GBK"/>
        <charset val="134"/>
      </rPr>
      <t>套；（四）村庄整治：村内道路修复</t>
    </r>
    <r>
      <rPr>
        <sz val="16"/>
        <rFont val="Times New Roman"/>
        <charset val="134"/>
      </rPr>
      <t>C25</t>
    </r>
    <r>
      <rPr>
        <sz val="16"/>
        <rFont val="方正仿宋_GBK"/>
        <charset val="134"/>
      </rPr>
      <t>砼</t>
    </r>
    <r>
      <rPr>
        <sz val="16"/>
        <rFont val="Times New Roman"/>
        <charset val="134"/>
      </rPr>
      <t>82.8</t>
    </r>
    <r>
      <rPr>
        <sz val="16"/>
        <rFont val="方正仿宋_GBK"/>
        <charset val="134"/>
      </rPr>
      <t>立方米，村内新建路面</t>
    </r>
    <r>
      <rPr>
        <sz val="16"/>
        <rFont val="Times New Roman"/>
        <charset val="134"/>
      </rPr>
      <t>C25</t>
    </r>
    <r>
      <rPr>
        <sz val="16"/>
        <rFont val="方正仿宋_GBK"/>
        <charset val="134"/>
      </rPr>
      <t>砼</t>
    </r>
    <r>
      <rPr>
        <sz val="16"/>
        <rFont val="Times New Roman"/>
        <charset val="134"/>
      </rPr>
      <t>59.4</t>
    </r>
    <r>
      <rPr>
        <sz val="16"/>
        <rFont val="方正仿宋_GBK"/>
        <charset val="134"/>
      </rPr>
      <t>立方米，砼排水沟</t>
    </r>
    <r>
      <rPr>
        <sz val="16"/>
        <rFont val="Times New Roman"/>
        <charset val="134"/>
      </rPr>
      <t>8</t>
    </r>
    <r>
      <rPr>
        <sz val="16"/>
        <rFont val="方正仿宋_GBK"/>
        <charset val="134"/>
      </rPr>
      <t>立方米。</t>
    </r>
  </si>
  <si>
    <t>通过实施小街乡木冲村里来苴人居环境综合整治及产业灌溉配套设施项目，解决项目区灌溉用水问题，有效改善土地利用格局，促进土地耕种规模化，集约化发展，提高土地利用率，解决区域水资源分布不均、提高灌溉效率，使当地人居环境和生产环境得到极大的改善，基本具备了发展与水源保护相适应的生态农业、观光农业、休闲农业的基础条件，形成富有地方特色的生态产业，从而带动地方经济的可持续发展，为乡村振兴建设提供有力支撑。</t>
  </si>
  <si>
    <t>二街社区</t>
  </si>
  <si>
    <t>易门县六街街道二街社区食用菌种植基地建设项目</t>
  </si>
  <si>
    <r>
      <rPr>
        <sz val="16"/>
        <rFont val="Times New Roman"/>
        <charset val="134"/>
      </rPr>
      <t>1.</t>
    </r>
    <r>
      <rPr>
        <sz val="16"/>
        <rFont val="方正仿宋_GBK"/>
        <charset val="134"/>
      </rPr>
      <t>场地平整</t>
    </r>
    <r>
      <rPr>
        <sz val="16"/>
        <rFont val="Times New Roman"/>
        <charset val="134"/>
      </rPr>
      <t>5042.4</t>
    </r>
    <r>
      <rPr>
        <sz val="16"/>
        <rFont val="方正仿宋_GBK"/>
        <charset val="134"/>
      </rPr>
      <t>平方米</t>
    </r>
    <r>
      <rPr>
        <sz val="16"/>
        <rFont val="Times New Roman"/>
        <charset val="134"/>
      </rPr>
      <t>;
2.</t>
    </r>
    <r>
      <rPr>
        <sz val="16"/>
        <rFont val="方正仿宋_GBK"/>
        <charset val="134"/>
      </rPr>
      <t>建设食用菌种植主体车间建设</t>
    </r>
    <r>
      <rPr>
        <sz val="16"/>
        <rFont val="Times New Roman"/>
        <charset val="134"/>
      </rPr>
      <t>2916.72</t>
    </r>
    <r>
      <rPr>
        <sz val="16"/>
        <rFont val="方正仿宋_GBK"/>
        <charset val="134"/>
      </rPr>
      <t>平方米</t>
    </r>
    <r>
      <rPr>
        <sz val="16"/>
        <rFont val="Times New Roman"/>
        <charset val="134"/>
      </rPr>
      <t>,</t>
    </r>
    <r>
      <rPr>
        <sz val="16"/>
        <rFont val="方正仿宋_GBK"/>
        <charset val="134"/>
      </rPr>
      <t>其中、生产区</t>
    </r>
    <r>
      <rPr>
        <sz val="16"/>
        <rFont val="Times New Roman"/>
        <charset val="134"/>
      </rPr>
      <t>1023.2</t>
    </r>
    <r>
      <rPr>
        <sz val="16"/>
        <rFont val="方正仿宋_GBK"/>
        <charset val="134"/>
      </rPr>
      <t>平方米、净化区</t>
    </r>
    <r>
      <rPr>
        <sz val="16"/>
        <rFont val="Times New Roman"/>
        <charset val="134"/>
      </rPr>
      <t>550</t>
    </r>
    <r>
      <rPr>
        <sz val="16"/>
        <rFont val="方正仿宋_GBK"/>
        <charset val="134"/>
      </rPr>
      <t>平方米、培养一区</t>
    </r>
    <r>
      <rPr>
        <sz val="16"/>
        <rFont val="Times New Roman"/>
        <charset val="134"/>
      </rPr>
      <t>891</t>
    </r>
    <r>
      <rPr>
        <sz val="16"/>
        <rFont val="方正仿宋_GBK"/>
        <charset val="134"/>
      </rPr>
      <t>平方米、培养二区</t>
    </r>
    <r>
      <rPr>
        <sz val="16"/>
        <rFont val="Times New Roman"/>
        <charset val="134"/>
      </rPr>
      <t>452.52</t>
    </r>
    <r>
      <rPr>
        <sz val="16"/>
        <rFont val="方正仿宋_GBK"/>
        <charset val="134"/>
      </rPr>
      <t>平方米</t>
    </r>
    <r>
      <rPr>
        <sz val="16"/>
        <rFont val="Times New Roman"/>
        <charset val="134"/>
      </rPr>
      <t>;
3.</t>
    </r>
    <r>
      <rPr>
        <sz val="16"/>
        <rFont val="方正仿宋_GBK"/>
        <charset val="134"/>
      </rPr>
      <t>车间内部建设</t>
    </r>
    <r>
      <rPr>
        <sz val="16"/>
        <rFont val="Times New Roman"/>
        <charset val="134"/>
      </rPr>
      <t>:</t>
    </r>
    <r>
      <rPr>
        <sz val="16"/>
        <rFont val="方正仿宋_GBK"/>
        <charset val="134"/>
      </rPr>
      <t>购安净化车间板材</t>
    </r>
    <r>
      <rPr>
        <sz val="16"/>
        <rFont val="Times New Roman"/>
        <charset val="134"/>
      </rPr>
      <t>1600</t>
    </r>
    <r>
      <rPr>
        <sz val="16"/>
        <rFont val="方正仿宋_GBK"/>
        <charset val="134"/>
      </rPr>
      <t>平方米、净化钢质门</t>
    </r>
    <r>
      <rPr>
        <sz val="16"/>
        <rFont val="Times New Roman"/>
        <charset val="134"/>
      </rPr>
      <t>19</t>
    </r>
    <r>
      <rPr>
        <sz val="16"/>
        <rFont val="方正仿宋_GBK"/>
        <charset val="134"/>
      </rPr>
      <t>扇、平移门</t>
    </r>
    <r>
      <rPr>
        <sz val="16"/>
        <rFont val="Times New Roman"/>
        <charset val="134"/>
      </rPr>
      <t>4</t>
    </r>
    <r>
      <rPr>
        <sz val="16"/>
        <rFont val="方正仿宋_GBK"/>
        <charset val="134"/>
      </rPr>
      <t>扇、镀锌铁皮风管</t>
    </r>
    <r>
      <rPr>
        <sz val="16"/>
        <rFont val="Times New Roman"/>
        <charset val="134"/>
      </rPr>
      <t>235</t>
    </r>
    <r>
      <rPr>
        <sz val="16"/>
        <rFont val="方正仿宋_GBK"/>
        <charset val="134"/>
      </rPr>
      <t>平方米、保温棉</t>
    </r>
    <r>
      <rPr>
        <sz val="16"/>
        <rFont val="Times New Roman"/>
        <charset val="134"/>
      </rPr>
      <t>235</t>
    </r>
    <r>
      <rPr>
        <sz val="16"/>
        <rFont val="方正仿宋_GBK"/>
        <charset val="134"/>
      </rPr>
      <t>平方米、高效送风口</t>
    </r>
    <r>
      <rPr>
        <sz val="16"/>
        <rFont val="Times New Roman"/>
        <charset val="134"/>
      </rPr>
      <t>34</t>
    </r>
    <r>
      <rPr>
        <sz val="16"/>
        <rFont val="方正仿宋_GBK"/>
        <charset val="134"/>
      </rPr>
      <t>套、回风百叶</t>
    </r>
    <r>
      <rPr>
        <sz val="16"/>
        <rFont val="Times New Roman"/>
        <charset val="134"/>
      </rPr>
      <t>6</t>
    </r>
    <r>
      <rPr>
        <sz val="16"/>
        <rFont val="方正仿宋_GBK"/>
        <charset val="134"/>
      </rPr>
      <t>片、顶部板材</t>
    </r>
    <r>
      <rPr>
        <sz val="16"/>
        <rFont val="Times New Roman"/>
        <charset val="134"/>
      </rPr>
      <t>1220</t>
    </r>
    <r>
      <rPr>
        <sz val="16"/>
        <rFont val="方正仿宋_GBK"/>
        <charset val="134"/>
      </rPr>
      <t>平方米及相关铝材和接种车间龙骨。</t>
    </r>
    <r>
      <rPr>
        <sz val="16"/>
        <rFont val="Times New Roman"/>
        <charset val="134"/>
      </rPr>
      <t xml:space="preserve">
4.</t>
    </r>
    <r>
      <rPr>
        <sz val="16"/>
        <rFont val="方正仿宋_GBK"/>
        <charset val="134"/>
      </rPr>
      <t>电力设施购安变压器</t>
    </r>
    <r>
      <rPr>
        <sz val="16"/>
        <rFont val="Times New Roman"/>
        <charset val="134"/>
      </rPr>
      <t>1</t>
    </r>
    <r>
      <rPr>
        <sz val="16"/>
        <rFont val="方正仿宋_GBK"/>
        <charset val="134"/>
      </rPr>
      <t>台、净化平板灯</t>
    </r>
    <r>
      <rPr>
        <sz val="16"/>
        <rFont val="Times New Roman"/>
        <charset val="134"/>
      </rPr>
      <t>48</t>
    </r>
    <r>
      <rPr>
        <sz val="16"/>
        <rFont val="方正仿宋_GBK"/>
        <charset val="134"/>
      </rPr>
      <t>盏、紫外灯</t>
    </r>
    <r>
      <rPr>
        <sz val="16"/>
        <rFont val="Times New Roman"/>
        <charset val="134"/>
      </rPr>
      <t>53</t>
    </r>
    <r>
      <rPr>
        <sz val="16"/>
        <rFont val="方正仿宋_GBK"/>
        <charset val="134"/>
      </rPr>
      <t>盏、电线</t>
    </r>
    <r>
      <rPr>
        <sz val="16"/>
        <rFont val="Times New Roman"/>
        <charset val="134"/>
      </rPr>
      <t>6</t>
    </r>
    <r>
      <rPr>
        <sz val="16"/>
        <rFont val="方正仿宋_GBK"/>
        <charset val="134"/>
      </rPr>
      <t>卷、电缆</t>
    </r>
    <r>
      <rPr>
        <sz val="16"/>
        <rFont val="Times New Roman"/>
        <charset val="134"/>
      </rPr>
      <t>8</t>
    </r>
    <r>
      <rPr>
        <sz val="16"/>
        <rFont val="方正仿宋_GBK"/>
        <charset val="134"/>
      </rPr>
      <t>卷，配套开关及插座；</t>
    </r>
    <r>
      <rPr>
        <sz val="16"/>
        <rFont val="Times New Roman"/>
        <charset val="134"/>
      </rPr>
      <t xml:space="preserve">
5.</t>
    </r>
    <r>
      <rPr>
        <sz val="16"/>
        <rFont val="方正仿宋_GBK"/>
        <charset val="134"/>
      </rPr>
      <t>配套建设供水设施，建设供水管</t>
    </r>
    <r>
      <rPr>
        <sz val="16"/>
        <rFont val="Times New Roman"/>
        <charset val="134"/>
      </rPr>
      <t>200</t>
    </r>
    <r>
      <rPr>
        <sz val="16"/>
        <rFont val="方正仿宋_GBK"/>
        <charset val="134"/>
      </rPr>
      <t>米。</t>
    </r>
  </si>
  <si>
    <r>
      <rPr>
        <sz val="16"/>
        <rFont val="方正仿宋_GBK"/>
        <charset val="134"/>
      </rPr>
      <t>通过实施易门县六街街道二街社区食用菌种植基地建设项目，带动六街街道二街社区、铁厂村委会菌产业发展和群众就业，促进群众增收，同时通过引进经营主体易门县德桦菌业有限公司经营，通过资产租赁方式，每年增加二街社区和铁厂村委会村级集体经济收入</t>
    </r>
    <r>
      <rPr>
        <sz val="16"/>
        <rFont val="Times New Roman"/>
        <charset val="134"/>
      </rPr>
      <t>4</t>
    </r>
    <r>
      <rPr>
        <sz val="16"/>
        <rFont val="方正仿宋_GBK"/>
        <charset val="134"/>
      </rPr>
      <t>万元。</t>
    </r>
  </si>
  <si>
    <t>就业务工、带动生产、收益分红</t>
  </si>
  <si>
    <t>王协东</t>
  </si>
  <si>
    <t>易门县龙泉街道中心街社区壮大集体经济建设项目（易门县龙泉街道中心街社区蓝莓种植基地建设项目）</t>
  </si>
  <si>
    <r>
      <rPr>
        <sz val="16"/>
        <rFont val="Times New Roman"/>
        <charset val="134"/>
      </rPr>
      <t>1.</t>
    </r>
    <r>
      <rPr>
        <sz val="16"/>
        <rFont val="方正仿宋_GBK"/>
        <charset val="134"/>
      </rPr>
      <t>新建石挡土墙</t>
    </r>
    <r>
      <rPr>
        <sz val="16"/>
        <rFont val="Times New Roman"/>
        <charset val="134"/>
      </rPr>
      <t>800</t>
    </r>
    <r>
      <rPr>
        <sz val="16"/>
        <rFont val="方正仿宋_GBK"/>
        <charset val="134"/>
      </rPr>
      <t>立方米；</t>
    </r>
    <r>
      <rPr>
        <sz val="16"/>
        <rFont val="Times New Roman"/>
        <charset val="134"/>
      </rPr>
      <t>2.</t>
    </r>
    <r>
      <rPr>
        <sz val="16"/>
        <rFont val="方正仿宋_GBK"/>
        <charset val="134"/>
      </rPr>
      <t>场地平整</t>
    </r>
    <r>
      <rPr>
        <sz val="16"/>
        <rFont val="Times New Roman"/>
        <charset val="134"/>
      </rPr>
      <t>12000</t>
    </r>
    <r>
      <rPr>
        <sz val="16"/>
        <rFont val="方正仿宋_GBK"/>
        <charset val="134"/>
      </rPr>
      <t>平方米；</t>
    </r>
    <r>
      <rPr>
        <sz val="16"/>
        <rFont val="Times New Roman"/>
        <charset val="134"/>
      </rPr>
      <t>3.</t>
    </r>
    <r>
      <rPr>
        <sz val="16"/>
        <rFont val="方正仿宋_GBK"/>
        <charset val="134"/>
      </rPr>
      <t>温室大棚</t>
    </r>
    <r>
      <rPr>
        <sz val="16"/>
        <rFont val="Times New Roman"/>
        <charset val="134"/>
      </rPr>
      <t>3500</t>
    </r>
    <r>
      <rPr>
        <sz val="16"/>
        <rFont val="方正仿宋_GBK"/>
        <charset val="134"/>
      </rPr>
      <t>平方米。</t>
    </r>
  </si>
  <si>
    <t>通过项目的实施，对当地经济发展具有显著的推动作用。首先，分拣大棚的建设将极大提升蔬菜处理效率，减少损耗，提高产品质量和市场竞争力。通过统一分拣、包装，蔬菜能够更快更好地进入市场，增加农产品附加值，直接提升农户收入。其次，项目将带动周边相关产业的发展，如物流、包装材料等，形成产业链效应，进一步促进当地经济增长。此外，随着蔬菜产业的规范化、规模化发展，有望吸引更多外部投资，为社区带来长期稳定的经济收益。</t>
  </si>
  <si>
    <t>武煜金</t>
  </si>
  <si>
    <t>峨山县</t>
  </si>
  <si>
    <t>双江街道办事处</t>
  </si>
  <si>
    <t>宝山村委会玉湖中寨组、旧寨组</t>
  </si>
  <si>
    <r>
      <rPr>
        <sz val="16"/>
        <rFont val="Times New Roman"/>
        <charset val="134"/>
      </rPr>
      <t>2024</t>
    </r>
    <r>
      <rPr>
        <sz val="16"/>
        <rFont val="方正仿宋_GBK"/>
        <charset val="134"/>
      </rPr>
      <t>年双江街道宝山村委会玉湖中寨组、旧寨组人居环境整治项目（先建后补项目）</t>
    </r>
  </si>
  <si>
    <t>新建雨污分流、供水供电设施，实施村内道路硬化</t>
  </si>
  <si>
    <t>通过人居环境整治项目的实施，可有效改善村内生活条件，显著加强农村基础设施建设，不断提高村民的农业生产效率，农民人均纯收入在现有基础上明显增加，农民生产、生活条件显著改善。</t>
  </si>
  <si>
    <t>陈春勇</t>
  </si>
  <si>
    <t>双江街道宝山村委会</t>
  </si>
  <si>
    <t>柏锦社区</t>
  </si>
  <si>
    <r>
      <rPr>
        <sz val="16"/>
        <rFont val="Times New Roman"/>
        <charset val="134"/>
      </rPr>
      <t>2025</t>
    </r>
    <r>
      <rPr>
        <sz val="16"/>
        <rFont val="方正仿宋_GBK"/>
        <charset val="134"/>
      </rPr>
      <t>年双江街道柏锦社区蔬菜特色产业发展项目</t>
    </r>
  </si>
  <si>
    <r>
      <rPr>
        <sz val="16"/>
        <rFont val="方正仿宋_GBK"/>
        <charset val="134"/>
      </rPr>
      <t>改扩建柏锦大沟，总长</t>
    </r>
    <r>
      <rPr>
        <sz val="16"/>
        <rFont val="Times New Roman"/>
        <charset val="134"/>
      </rPr>
      <t>6000</t>
    </r>
    <r>
      <rPr>
        <sz val="16"/>
        <rFont val="方正仿宋_GBK"/>
        <charset val="134"/>
      </rPr>
      <t>米，混凝土结构，断面</t>
    </r>
    <r>
      <rPr>
        <sz val="16"/>
        <rFont val="Times New Roman"/>
        <charset val="134"/>
      </rPr>
      <t>1.2m×1.2m</t>
    </r>
    <r>
      <rPr>
        <sz val="16"/>
        <rFont val="方正仿宋_GBK"/>
        <charset val="134"/>
      </rPr>
      <t>、</t>
    </r>
    <r>
      <rPr>
        <sz val="16"/>
        <rFont val="Times New Roman"/>
        <charset val="134"/>
      </rPr>
      <t>1m×1m</t>
    </r>
    <r>
      <rPr>
        <sz val="16"/>
        <rFont val="方正仿宋_GBK"/>
        <charset val="134"/>
      </rPr>
      <t>，设计流量</t>
    </r>
    <r>
      <rPr>
        <sz val="16"/>
        <rFont val="Times New Roman"/>
        <charset val="134"/>
      </rPr>
      <t>0.83m</t>
    </r>
    <r>
      <rPr>
        <vertAlign val="superscript"/>
        <sz val="16"/>
        <rFont val="Times New Roman"/>
        <charset val="134"/>
      </rPr>
      <t>3</t>
    </r>
    <r>
      <rPr>
        <sz val="16"/>
        <rFont val="Times New Roman"/>
        <charset val="134"/>
      </rPr>
      <t>/s</t>
    </r>
    <r>
      <rPr>
        <sz val="16"/>
        <rFont val="方正仿宋_GBK"/>
        <charset val="134"/>
      </rPr>
      <t>，概算投资</t>
    </r>
    <r>
      <rPr>
        <sz val="16"/>
        <rFont val="Times New Roman"/>
        <charset val="134"/>
      </rPr>
      <t>2964000</t>
    </r>
    <r>
      <rPr>
        <sz val="16"/>
        <rFont val="方正仿宋_GBK"/>
        <charset val="134"/>
      </rPr>
      <t>元。修抽水站</t>
    </r>
    <r>
      <rPr>
        <sz val="16"/>
        <rFont val="Times New Roman"/>
        <charset val="134"/>
      </rPr>
      <t>(1.</t>
    </r>
    <r>
      <rPr>
        <sz val="16"/>
        <rFont val="方正仿宋_GBK"/>
        <charset val="134"/>
      </rPr>
      <t>冰棒厂至多依树坝抽水站预算</t>
    </r>
    <r>
      <rPr>
        <sz val="16"/>
        <rFont val="Times New Roman"/>
        <charset val="134"/>
      </rPr>
      <t>431160</t>
    </r>
    <r>
      <rPr>
        <sz val="16"/>
        <rFont val="方正仿宋_GBK"/>
        <charset val="134"/>
      </rPr>
      <t>元</t>
    </r>
    <r>
      <rPr>
        <sz val="16"/>
        <rFont val="Times New Roman"/>
        <charset val="134"/>
      </rPr>
      <t>,2.</t>
    </r>
    <r>
      <rPr>
        <sz val="16"/>
        <rFont val="方正仿宋_GBK"/>
        <charset val="134"/>
      </rPr>
      <t>冰棒厂至大叉箐抽水站预算</t>
    </r>
    <r>
      <rPr>
        <sz val="16"/>
        <rFont val="Times New Roman"/>
        <charset val="134"/>
      </rPr>
      <t>277120</t>
    </r>
    <r>
      <rPr>
        <sz val="16"/>
        <rFont val="方正仿宋_GBK"/>
        <charset val="134"/>
      </rPr>
      <t>元</t>
    </r>
    <r>
      <rPr>
        <sz val="16"/>
        <rFont val="Times New Roman"/>
        <charset val="134"/>
      </rPr>
      <t>3.</t>
    </r>
    <r>
      <rPr>
        <sz val="16"/>
        <rFont val="方正仿宋_GBK"/>
        <charset val="134"/>
      </rPr>
      <t>柏锦大沟至柏锦坝抽水站预算</t>
    </r>
    <r>
      <rPr>
        <sz val="16"/>
        <rFont val="Times New Roman"/>
        <charset val="134"/>
      </rPr>
      <t>249984</t>
    </r>
    <r>
      <rPr>
        <sz val="16"/>
        <rFont val="方正仿宋_GBK"/>
        <charset val="134"/>
      </rPr>
      <t>元</t>
    </r>
    <r>
      <rPr>
        <sz val="16"/>
        <rFont val="Times New Roman"/>
        <charset val="134"/>
      </rPr>
      <t>4.</t>
    </r>
    <r>
      <rPr>
        <sz val="16"/>
        <rFont val="方正仿宋_GBK"/>
        <charset val="134"/>
      </rPr>
      <t>柏锦大沟至旱塔冲抽水站预算</t>
    </r>
    <r>
      <rPr>
        <sz val="16"/>
        <rFont val="Times New Roman"/>
        <charset val="134"/>
      </rPr>
      <t>125744</t>
    </r>
    <r>
      <rPr>
        <sz val="16"/>
        <rFont val="方正仿宋_GBK"/>
        <charset val="134"/>
      </rPr>
      <t>元</t>
    </r>
    <r>
      <rPr>
        <sz val="16"/>
        <rFont val="Times New Roman"/>
        <charset val="134"/>
      </rPr>
      <t>5.</t>
    </r>
    <r>
      <rPr>
        <sz val="16"/>
        <rFont val="方正仿宋_GBK"/>
        <charset val="134"/>
      </rPr>
      <t>柏锦大沟至矣北冲抽水站预算</t>
    </r>
    <r>
      <rPr>
        <sz val="16"/>
        <rFont val="Times New Roman"/>
        <charset val="134"/>
      </rPr>
      <t>135956</t>
    </r>
    <r>
      <rPr>
        <sz val="16"/>
        <rFont val="方正仿宋_GBK"/>
        <charset val="134"/>
      </rPr>
      <t>元</t>
    </r>
    <r>
      <rPr>
        <sz val="16"/>
        <rFont val="Times New Roman"/>
        <charset val="134"/>
      </rPr>
      <t>6.</t>
    </r>
    <r>
      <rPr>
        <sz val="16"/>
        <rFont val="方正仿宋_GBK"/>
        <charset val="134"/>
      </rPr>
      <t>柏锦大沟至大冲子箐抽水站预算</t>
    </r>
    <r>
      <rPr>
        <sz val="16"/>
        <rFont val="Times New Roman"/>
        <charset val="134"/>
      </rPr>
      <t>248056</t>
    </r>
    <r>
      <rPr>
        <sz val="16"/>
        <rFont val="方正仿宋_GBK"/>
        <charset val="134"/>
      </rPr>
      <t>元</t>
    </r>
    <r>
      <rPr>
        <sz val="16"/>
        <rFont val="Times New Roman"/>
        <charset val="134"/>
      </rPr>
      <t>7.</t>
    </r>
    <r>
      <rPr>
        <sz val="16"/>
        <rFont val="方正仿宋_GBK"/>
        <charset val="134"/>
      </rPr>
      <t>柏锦大沟至小冲子箐抽水站预算</t>
    </r>
    <r>
      <rPr>
        <sz val="16"/>
        <rFont val="Times New Roman"/>
        <charset val="134"/>
      </rPr>
      <t>70856</t>
    </r>
    <r>
      <rPr>
        <sz val="16"/>
        <rFont val="方正仿宋_GBK"/>
        <charset val="134"/>
      </rPr>
      <t>元。</t>
    </r>
  </si>
  <si>
    <r>
      <rPr>
        <sz val="16"/>
        <rFont val="方正仿宋_GBK"/>
        <charset val="134"/>
      </rPr>
      <t>通过完成柏锦社区蔬菜特色产业发展项目，切实改善和提高项目区</t>
    </r>
    <r>
      <rPr>
        <sz val="16"/>
        <rFont val="Times New Roman"/>
        <charset val="134"/>
      </rPr>
      <t>1200</t>
    </r>
    <r>
      <rPr>
        <sz val="16"/>
        <rFont val="方正仿宋_GBK"/>
        <charset val="134"/>
      </rPr>
      <t>亩农田灌溉条件，提高项目区水资源利用率、灌溉保证率，提高耕地产出率、增加产值，达到农民增收目标，实现项目区可持续发展。项目设计受益人口</t>
    </r>
    <r>
      <rPr>
        <sz val="16"/>
        <rFont val="Times New Roman"/>
        <charset val="134"/>
      </rPr>
      <t>3304</t>
    </r>
    <r>
      <rPr>
        <sz val="16"/>
        <rFont val="方正仿宋_GBK"/>
        <charset val="134"/>
      </rPr>
      <t>人，促进农村经济每年增收</t>
    </r>
    <r>
      <rPr>
        <sz val="16"/>
        <rFont val="Times New Roman"/>
        <charset val="134"/>
      </rPr>
      <t>48</t>
    </r>
    <r>
      <rPr>
        <sz val="16"/>
        <rFont val="方正仿宋_GBK"/>
        <charset val="134"/>
      </rPr>
      <t>万元。</t>
    </r>
  </si>
  <si>
    <t>双江街道柏锦社区</t>
  </si>
  <si>
    <t>大白邑社区</t>
  </si>
  <si>
    <r>
      <rPr>
        <sz val="16"/>
        <rFont val="Times New Roman"/>
        <charset val="134"/>
      </rPr>
      <t>2025</t>
    </r>
    <r>
      <rPr>
        <sz val="16"/>
        <rFont val="方正仿宋_GBK"/>
        <charset val="134"/>
      </rPr>
      <t>年双江街道大白邑社区人居环境整治项目（第三期）</t>
    </r>
  </si>
  <si>
    <t>建设大白邑社区村内雨污分流、道路等人居环境整治项目建设，其他相关附属设施等</t>
  </si>
  <si>
    <r>
      <rPr>
        <sz val="16"/>
        <rFont val="方正仿宋_GBK"/>
        <charset val="134"/>
      </rPr>
      <t>通过人居环境整治项目的实施，可有效改善大白邑社区</t>
    </r>
    <r>
      <rPr>
        <sz val="16"/>
        <rFont val="Times New Roman"/>
        <charset val="134"/>
      </rPr>
      <t>718</t>
    </r>
    <r>
      <rPr>
        <sz val="16"/>
        <rFont val="方正仿宋_GBK"/>
        <charset val="134"/>
      </rPr>
      <t>户、</t>
    </r>
    <r>
      <rPr>
        <sz val="16"/>
        <rFont val="Times New Roman"/>
        <charset val="134"/>
      </rPr>
      <t>2287</t>
    </r>
    <r>
      <rPr>
        <sz val="16"/>
        <rFont val="方正仿宋_GBK"/>
        <charset val="134"/>
      </rPr>
      <t>人的出行条件，显著加强农村基础设施建设，不断提高村民的农业生产效率，农民人均纯收入在现有基础上明显增加，农民生产、生活条件显著改善。</t>
    </r>
  </si>
  <si>
    <t>双江街道大白邑社区</t>
  </si>
  <si>
    <t>小街街道</t>
  </si>
  <si>
    <t>棚租村</t>
  </si>
  <si>
    <r>
      <rPr>
        <sz val="16"/>
        <rFont val="Times New Roman"/>
        <charset val="134"/>
      </rPr>
      <t>2024</t>
    </r>
    <r>
      <rPr>
        <sz val="16"/>
        <rFont val="方正仿宋_GBK"/>
        <charset val="134"/>
      </rPr>
      <t>年小街街道棚租村委会烤烟特色产业帮扶项目（先建后补）</t>
    </r>
  </si>
  <si>
    <r>
      <rPr>
        <sz val="16"/>
        <rFont val="方正仿宋_GBK"/>
        <charset val="134"/>
      </rPr>
      <t>新建</t>
    </r>
    <r>
      <rPr>
        <sz val="16"/>
        <rFont val="Times New Roman"/>
        <charset val="134"/>
      </rPr>
      <t>20</t>
    </r>
    <r>
      <rPr>
        <sz val="16"/>
        <rFont val="方正仿宋_GBK"/>
        <charset val="134"/>
      </rPr>
      <t>座电烤房及相关配套基础设施。</t>
    </r>
  </si>
  <si>
    <r>
      <rPr>
        <sz val="16"/>
        <rFont val="方正仿宋_GBK"/>
        <charset val="134"/>
      </rPr>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t>
    </r>
    <r>
      <rPr>
        <sz val="16"/>
        <rFont val="Times New Roman"/>
        <charset val="134"/>
      </rPr>
      <t>20</t>
    </r>
    <r>
      <rPr>
        <sz val="16"/>
        <rFont val="方正仿宋_GBK"/>
        <charset val="134"/>
      </rPr>
      <t>万元，收益主要用于发展壮大集体经济、巩固脱贫户和</t>
    </r>
    <r>
      <rPr>
        <sz val="16"/>
        <rFont val="Times New Roman"/>
        <charset val="134"/>
      </rPr>
      <t>“</t>
    </r>
    <r>
      <rPr>
        <sz val="16"/>
        <rFont val="方正仿宋_GBK"/>
        <charset val="134"/>
      </rPr>
      <t>监测对象</t>
    </r>
    <r>
      <rPr>
        <sz val="16"/>
        <rFont val="Times New Roman"/>
        <charset val="134"/>
      </rPr>
      <t>”</t>
    </r>
    <r>
      <rPr>
        <sz val="16"/>
        <rFont val="方正仿宋_GBK"/>
        <charset val="134"/>
      </rPr>
      <t>脱贫成效等。</t>
    </r>
  </si>
  <si>
    <t>方成彪</t>
  </si>
  <si>
    <t>13988455035</t>
  </si>
  <si>
    <t>峨山县泽源农业发展有限责任公司</t>
  </si>
  <si>
    <t>乐德旧村</t>
  </si>
  <si>
    <r>
      <rPr>
        <sz val="16"/>
        <rFont val="Times New Roman"/>
        <charset val="134"/>
      </rPr>
      <t>2025</t>
    </r>
    <r>
      <rPr>
        <sz val="16"/>
        <rFont val="方正仿宋_GBK"/>
        <charset val="134"/>
      </rPr>
      <t>年小街街道乐德旧村委会烤烟特色产业帮扶项目（先建后补项目）</t>
    </r>
  </si>
  <si>
    <r>
      <rPr>
        <sz val="16"/>
        <rFont val="方正仿宋_GBK"/>
        <charset val="134"/>
      </rPr>
      <t>新建</t>
    </r>
    <r>
      <rPr>
        <sz val="16"/>
        <rFont val="Times New Roman"/>
        <charset val="134"/>
      </rPr>
      <t>10</t>
    </r>
    <r>
      <rPr>
        <sz val="16"/>
        <rFont val="方正仿宋_GBK"/>
        <charset val="134"/>
      </rPr>
      <t>座电烤房及相关配套基础设施。</t>
    </r>
  </si>
  <si>
    <r>
      <rPr>
        <sz val="16"/>
        <rFont val="方正仿宋_GBK"/>
        <charset val="134"/>
      </rPr>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t>
    </r>
    <r>
      <rPr>
        <sz val="16"/>
        <rFont val="Times New Roman"/>
        <charset val="134"/>
      </rPr>
      <t>12</t>
    </r>
    <r>
      <rPr>
        <sz val="16"/>
        <rFont val="方正仿宋_GBK"/>
        <charset val="134"/>
      </rPr>
      <t>万元，收益主要用于发展壮大集体经济、巩固脱贫户和</t>
    </r>
    <r>
      <rPr>
        <sz val="16"/>
        <rFont val="Times New Roman"/>
        <charset val="134"/>
      </rPr>
      <t>“</t>
    </r>
    <r>
      <rPr>
        <sz val="16"/>
        <rFont val="方正仿宋_GBK"/>
        <charset val="134"/>
      </rPr>
      <t>监测对象</t>
    </r>
    <r>
      <rPr>
        <sz val="16"/>
        <rFont val="Times New Roman"/>
        <charset val="134"/>
      </rPr>
      <t>”</t>
    </r>
    <r>
      <rPr>
        <sz val="16"/>
        <rFont val="方正仿宋_GBK"/>
        <charset val="134"/>
      </rPr>
      <t>脱贫成效等。</t>
    </r>
  </si>
  <si>
    <t>赵家龙</t>
  </si>
  <si>
    <t>13529796041</t>
  </si>
  <si>
    <t>峨山县宝岩农业发展有限责任公司</t>
  </si>
  <si>
    <t>小街社区</t>
  </si>
  <si>
    <r>
      <rPr>
        <sz val="16"/>
        <rFont val="Times New Roman"/>
        <charset val="134"/>
      </rPr>
      <t>2025</t>
    </r>
    <r>
      <rPr>
        <sz val="16"/>
        <rFont val="方正仿宋_GBK"/>
        <charset val="134"/>
      </rPr>
      <t>年小街街道农特产品发展商业综合体建设项目</t>
    </r>
  </si>
  <si>
    <r>
      <rPr>
        <sz val="16"/>
        <rFont val="方正仿宋_GBK"/>
        <charset val="134"/>
      </rPr>
      <t>占用小街烟叶站旁大河边土地（小街社区七组、八组的一般耕地）</t>
    </r>
    <r>
      <rPr>
        <sz val="16"/>
        <rFont val="Times New Roman"/>
        <charset val="134"/>
      </rPr>
      <t xml:space="preserve">31.53 </t>
    </r>
    <r>
      <rPr>
        <sz val="16"/>
        <rFont val="方正仿宋_GBK"/>
        <charset val="134"/>
      </rPr>
      <t>亩，用于小街商业综合体项目建设，引入运营企业进行运作，投入</t>
    </r>
    <r>
      <rPr>
        <sz val="16"/>
        <rFont val="Times New Roman"/>
        <charset val="134"/>
      </rPr>
      <t>300</t>
    </r>
    <r>
      <rPr>
        <sz val="16"/>
        <rFont val="方正仿宋_GBK"/>
        <charset val="134"/>
      </rPr>
      <t>万元衔接资金建设其中仓储、物流、特色产品交易等项目，形成小街街道完整的大牲畜及活禽交易、商住三合一等为一体的商业综合体。</t>
    </r>
  </si>
  <si>
    <r>
      <rPr>
        <sz val="16"/>
        <rFont val="方正仿宋_GBK"/>
        <charset val="134"/>
      </rPr>
      <t>（一）社会效益</t>
    </r>
    <r>
      <rPr>
        <sz val="16"/>
        <rFont val="Times New Roman"/>
        <charset val="134"/>
      </rPr>
      <t xml:space="preserve">
2024</t>
    </r>
    <r>
      <rPr>
        <sz val="16"/>
        <rFont val="方正仿宋_GBK"/>
        <charset val="134"/>
      </rPr>
      <t>年小街街道农贸市场提升改造项目的实施，可改善集镇区风格风貌，提高人民群众生产生活条件，最终达到</t>
    </r>
    <r>
      <rPr>
        <sz val="16"/>
        <rFont val="Times New Roman"/>
        <charset val="134"/>
      </rPr>
      <t>“</t>
    </r>
    <r>
      <rPr>
        <sz val="16"/>
        <rFont val="方正仿宋_GBK"/>
        <charset val="134"/>
      </rPr>
      <t>干净、宜居、特色、智慧</t>
    </r>
    <r>
      <rPr>
        <sz val="16"/>
        <rFont val="Times New Roman"/>
        <charset val="134"/>
      </rPr>
      <t>”</t>
    </r>
    <r>
      <rPr>
        <sz val="16"/>
        <rFont val="方正仿宋_GBK"/>
        <charset val="134"/>
      </rPr>
      <t>的幸福家园建设总体目标。</t>
    </r>
    <r>
      <rPr>
        <sz val="16"/>
        <rFont val="Times New Roman"/>
        <charset val="134"/>
      </rPr>
      <t xml:space="preserve">
</t>
    </r>
    <r>
      <rPr>
        <sz val="16"/>
        <rFont val="方正仿宋_GBK"/>
        <charset val="134"/>
      </rPr>
      <t>（二）经济效益评价</t>
    </r>
    <r>
      <rPr>
        <sz val="16"/>
        <rFont val="Times New Roman"/>
        <charset val="134"/>
      </rPr>
      <t xml:space="preserve">
2024</t>
    </r>
    <r>
      <rPr>
        <sz val="16"/>
        <rFont val="方正仿宋_GBK"/>
        <charset val="134"/>
      </rPr>
      <t>年小街街道农贸市场提升改造项目建设，可实现小街集镇科学规划与建设，能给小街街道的发展带来巨大的发展潜力，在农副产品交易、旅游文化、交通运输、贸易等多个领域实现群众的增产增收。</t>
    </r>
    <r>
      <rPr>
        <sz val="16"/>
        <rFont val="Times New Roman"/>
        <charset val="134"/>
      </rPr>
      <t xml:space="preserve">
</t>
    </r>
    <r>
      <rPr>
        <sz val="16"/>
        <rFont val="方正仿宋_GBK"/>
        <charset val="134"/>
      </rPr>
      <t>（三）生态效益评价</t>
    </r>
    <r>
      <rPr>
        <sz val="16"/>
        <rFont val="Times New Roman"/>
        <charset val="134"/>
      </rPr>
      <t xml:space="preserve">
2024</t>
    </r>
    <r>
      <rPr>
        <sz val="16"/>
        <rFont val="方正仿宋_GBK"/>
        <charset val="134"/>
      </rPr>
      <t>年小街街道农贸市场提升改造项目建设突出农村环境综合整治、基础设施建设等工程项目。项目实施后，可极大改善村庄周边环境卫生，使交通运输便利，改善河流沿岸环境，农户安居乐业有着重要作用，群众人居环境将得到极大改善。</t>
    </r>
  </si>
  <si>
    <t>矣进伟</t>
  </si>
  <si>
    <t>18287738955</t>
  </si>
  <si>
    <t>小街街道办事处</t>
  </si>
  <si>
    <t>化念镇</t>
  </si>
  <si>
    <t>水湾村</t>
  </si>
  <si>
    <r>
      <rPr>
        <sz val="16"/>
        <rFont val="Times New Roman"/>
        <charset val="134"/>
      </rPr>
      <t>2025</t>
    </r>
    <r>
      <rPr>
        <sz val="16"/>
        <rFont val="方正仿宋_GBK"/>
        <charset val="134"/>
      </rPr>
      <t>年化念镇水湾村委会水湾村火石坡耕地农用设施建设项目</t>
    </r>
  </si>
  <si>
    <r>
      <rPr>
        <sz val="16"/>
        <rFont val="方正仿宋_GBK"/>
        <charset val="134"/>
      </rPr>
      <t>盘活火石坡</t>
    </r>
    <r>
      <rPr>
        <sz val="16"/>
        <rFont val="Times New Roman"/>
        <charset val="134"/>
      </rPr>
      <t>400</t>
    </r>
    <r>
      <rPr>
        <sz val="16"/>
        <rFont val="方正仿宋_GBK"/>
        <charset val="134"/>
      </rPr>
      <t>亩一般耕地基础设施：铺埋灌溉水管网</t>
    </r>
    <r>
      <rPr>
        <sz val="16"/>
        <rFont val="Times New Roman"/>
        <charset val="134"/>
      </rPr>
      <t>5KM</t>
    </r>
    <r>
      <rPr>
        <sz val="16"/>
        <rFont val="方正仿宋_GBK"/>
        <charset val="134"/>
      </rPr>
      <t>，架设高压线一条，变压器一台，新建</t>
    </r>
    <r>
      <rPr>
        <sz val="16"/>
        <rFont val="Times New Roman"/>
        <charset val="134"/>
      </rPr>
      <t>300</t>
    </r>
    <r>
      <rPr>
        <sz val="16"/>
        <rFont val="方正仿宋_GBK"/>
        <charset val="134"/>
      </rPr>
      <t>方蓄水池</t>
    </r>
    <r>
      <rPr>
        <sz val="16"/>
        <rFont val="Times New Roman"/>
        <charset val="134"/>
      </rPr>
      <t>1</t>
    </r>
    <r>
      <rPr>
        <sz val="16"/>
        <rFont val="方正仿宋_GBK"/>
        <charset val="134"/>
      </rPr>
      <t>座。</t>
    </r>
  </si>
  <si>
    <t>盘活闲置资源，建好后可通过招租的方式，吸引种植户规模化种植，从而获得租金，吸引就业，壮大集体经济</t>
  </si>
  <si>
    <r>
      <rPr>
        <sz val="16"/>
        <rFont val="方正仿宋_GBK"/>
        <charset val="134"/>
      </rPr>
      <t>杨</t>
    </r>
    <r>
      <rPr>
        <sz val="16"/>
        <rFont val="Times New Roman"/>
        <charset val="134"/>
      </rPr>
      <t xml:space="preserve">  </t>
    </r>
    <r>
      <rPr>
        <sz val="16"/>
        <rFont val="方正仿宋_GBK"/>
        <charset val="134"/>
      </rPr>
      <t>华</t>
    </r>
  </si>
  <si>
    <t>14787766733</t>
  </si>
  <si>
    <t>化念镇水湾村委会</t>
  </si>
  <si>
    <t>凤凰社区</t>
  </si>
  <si>
    <r>
      <rPr>
        <sz val="16"/>
        <rFont val="Times New Roman"/>
        <charset val="134"/>
      </rPr>
      <t>2025</t>
    </r>
    <r>
      <rPr>
        <sz val="16"/>
        <rFont val="方正仿宋_GBK"/>
        <charset val="134"/>
      </rPr>
      <t>年化念镇凤凰社区龙潭组旧村改造试点项目（基础类）</t>
    </r>
  </si>
  <si>
    <r>
      <rPr>
        <sz val="16"/>
        <rFont val="方正仿宋_GBK"/>
        <charset val="134"/>
      </rPr>
      <t>一、雨污分流工程</t>
    </r>
    <r>
      <rPr>
        <sz val="16"/>
        <rFont val="Times New Roman"/>
        <charset val="134"/>
      </rPr>
      <t>1.</t>
    </r>
    <r>
      <rPr>
        <sz val="16"/>
        <rFont val="方正仿宋_GBK"/>
        <charset val="134"/>
      </rPr>
      <t>雨水管：</t>
    </r>
    <r>
      <rPr>
        <sz val="16"/>
        <rFont val="Times New Roman"/>
        <charset val="134"/>
      </rPr>
      <t>DN500mm</t>
    </r>
    <r>
      <rPr>
        <sz val="16"/>
        <rFont val="方正仿宋_GBK"/>
        <charset val="134"/>
      </rPr>
      <t>混凝土涵管</t>
    </r>
    <r>
      <rPr>
        <sz val="16"/>
        <rFont val="Times New Roman"/>
        <charset val="134"/>
      </rPr>
      <t>1500m,DN300mm</t>
    </r>
    <r>
      <rPr>
        <sz val="16"/>
        <rFont val="方正仿宋_GBK"/>
        <charset val="134"/>
      </rPr>
      <t>混凝土涵管</t>
    </r>
    <r>
      <rPr>
        <sz val="16"/>
        <rFont val="Times New Roman"/>
        <charset val="134"/>
      </rPr>
      <t>1000m</t>
    </r>
    <r>
      <rPr>
        <sz val="16"/>
        <rFont val="方正仿宋_GBK"/>
        <charset val="134"/>
      </rPr>
      <t>，</t>
    </r>
    <r>
      <rPr>
        <sz val="16"/>
        <rFont val="Times New Roman"/>
        <charset val="134"/>
      </rPr>
      <t>DN100PVC</t>
    </r>
    <r>
      <rPr>
        <sz val="16"/>
        <rFont val="方正仿宋_GBK"/>
        <charset val="134"/>
      </rPr>
      <t>排水管</t>
    </r>
    <r>
      <rPr>
        <sz val="16"/>
        <rFont val="Times New Roman"/>
        <charset val="134"/>
      </rPr>
      <t>500m</t>
    </r>
    <r>
      <rPr>
        <sz val="16"/>
        <rFont val="方正仿宋_GBK"/>
        <charset val="134"/>
      </rPr>
      <t>。</t>
    </r>
    <r>
      <rPr>
        <sz val="16"/>
        <rFont val="Times New Roman"/>
        <charset val="134"/>
      </rPr>
      <t>2.</t>
    </r>
    <r>
      <rPr>
        <sz val="16"/>
        <rFont val="方正仿宋_GBK"/>
        <charset val="134"/>
      </rPr>
      <t>污水管：</t>
    </r>
    <r>
      <rPr>
        <sz val="16"/>
        <rFont val="Times New Roman"/>
        <charset val="134"/>
      </rPr>
      <t>DN500mm</t>
    </r>
    <r>
      <rPr>
        <sz val="16"/>
        <rFont val="方正仿宋_GBK"/>
        <charset val="134"/>
      </rPr>
      <t>混凝土涵管</t>
    </r>
    <r>
      <rPr>
        <sz val="16"/>
        <rFont val="Times New Roman"/>
        <charset val="134"/>
      </rPr>
      <t>1500m,DN300mm</t>
    </r>
    <r>
      <rPr>
        <sz val="16"/>
        <rFont val="方正仿宋_GBK"/>
        <charset val="134"/>
      </rPr>
      <t>混凝土涵管</t>
    </r>
    <r>
      <rPr>
        <sz val="16"/>
        <rFont val="Times New Roman"/>
        <charset val="134"/>
      </rPr>
      <t>1000m</t>
    </r>
    <r>
      <rPr>
        <sz val="16"/>
        <rFont val="方正仿宋_GBK"/>
        <charset val="134"/>
      </rPr>
      <t>，</t>
    </r>
    <r>
      <rPr>
        <sz val="16"/>
        <rFont val="Times New Roman"/>
        <charset val="134"/>
      </rPr>
      <t>DN100PVC</t>
    </r>
    <r>
      <rPr>
        <sz val="16"/>
        <rFont val="方正仿宋_GBK"/>
        <charset val="134"/>
      </rPr>
      <t>排水管</t>
    </r>
    <r>
      <rPr>
        <sz val="16"/>
        <rFont val="Times New Roman"/>
        <charset val="134"/>
      </rPr>
      <t>500m</t>
    </r>
    <r>
      <rPr>
        <sz val="16"/>
        <rFont val="方正仿宋_GBK"/>
        <charset val="134"/>
      </rPr>
      <t>。二、村内道路通畅工程：村内道路硬化</t>
    </r>
    <r>
      <rPr>
        <sz val="16"/>
        <rFont val="Times New Roman"/>
        <charset val="134"/>
      </rPr>
      <t>100</t>
    </r>
    <r>
      <rPr>
        <sz val="16"/>
        <rFont val="方正仿宋_GBK"/>
        <charset val="134"/>
      </rPr>
      <t>余米，宽</t>
    </r>
    <r>
      <rPr>
        <sz val="16"/>
        <rFont val="Times New Roman"/>
        <charset val="134"/>
      </rPr>
      <t>4.5</t>
    </r>
    <r>
      <rPr>
        <sz val="16"/>
        <rFont val="方正仿宋_GBK"/>
        <charset val="134"/>
      </rPr>
      <t>米，厚</t>
    </r>
    <r>
      <rPr>
        <sz val="16"/>
        <rFont val="Times New Roman"/>
        <charset val="134"/>
      </rPr>
      <t>20cm</t>
    </r>
    <r>
      <rPr>
        <sz val="16"/>
        <rFont val="方正仿宋_GBK"/>
        <charset val="134"/>
      </rPr>
      <t>，用</t>
    </r>
    <r>
      <rPr>
        <sz val="16"/>
        <rFont val="Times New Roman"/>
        <charset val="134"/>
      </rPr>
      <t>C25</t>
    </r>
    <r>
      <rPr>
        <sz val="16"/>
        <rFont val="方正仿宋_GBK"/>
        <charset val="134"/>
      </rPr>
      <t>混凝土浇筑；三、硬化村内空地</t>
    </r>
    <r>
      <rPr>
        <sz val="16"/>
        <rFont val="Times New Roman"/>
        <charset val="134"/>
      </rPr>
      <t>1200</t>
    </r>
    <r>
      <rPr>
        <sz val="16"/>
        <rFont val="方正仿宋_GBK"/>
        <charset val="134"/>
      </rPr>
      <t>㎡用作农产品交易场所，用</t>
    </r>
    <r>
      <rPr>
        <sz val="16"/>
        <rFont val="Times New Roman"/>
        <charset val="134"/>
      </rPr>
      <t>C20</t>
    </r>
    <r>
      <rPr>
        <sz val="16"/>
        <rFont val="方正仿宋_GBK"/>
        <charset val="134"/>
      </rPr>
      <t>混凝土浇筑，厚</t>
    </r>
    <r>
      <rPr>
        <sz val="16"/>
        <rFont val="Times New Roman"/>
        <charset val="134"/>
      </rPr>
      <t>20cm</t>
    </r>
    <r>
      <rPr>
        <sz val="16"/>
        <rFont val="方正仿宋_GBK"/>
        <charset val="134"/>
      </rPr>
      <t>。</t>
    </r>
  </si>
  <si>
    <t>通过雨污分流工程、村内道路通畅工程、硬化农产品交易场所，提升村庄人居环境，完善基础设施建设，提升村民幸福感。</t>
  </si>
  <si>
    <r>
      <rPr>
        <sz val="16"/>
        <rFont val="方正仿宋_GBK"/>
        <charset val="134"/>
      </rPr>
      <t>龚</t>
    </r>
    <r>
      <rPr>
        <sz val="16"/>
        <rFont val="Times New Roman"/>
        <charset val="134"/>
      </rPr>
      <t xml:space="preserve">  </t>
    </r>
    <r>
      <rPr>
        <sz val="16"/>
        <rFont val="方正仿宋_GBK"/>
        <charset val="134"/>
      </rPr>
      <t>福</t>
    </r>
  </si>
  <si>
    <t>化念镇凤凰社区</t>
  </si>
  <si>
    <t>甸中镇</t>
  </si>
  <si>
    <t>下营村委会</t>
  </si>
  <si>
    <r>
      <rPr>
        <sz val="16"/>
        <rFont val="Times New Roman"/>
        <charset val="134"/>
      </rPr>
      <t>2024</t>
    </r>
    <r>
      <rPr>
        <sz val="16"/>
        <rFont val="方正仿宋_GBK"/>
        <charset val="134"/>
      </rPr>
      <t>年甸中镇下营村委会烤烟特色产业帮扶项项目（先建后补项目）</t>
    </r>
  </si>
  <si>
    <r>
      <rPr>
        <sz val="16"/>
        <rFont val="方正仿宋_GBK"/>
        <charset val="134"/>
      </rPr>
      <t>新建</t>
    </r>
    <r>
      <rPr>
        <sz val="16"/>
        <rFont val="Times New Roman"/>
        <charset val="134"/>
      </rPr>
      <t>10</t>
    </r>
    <r>
      <rPr>
        <sz val="16"/>
        <rFont val="方正仿宋_GBK"/>
        <charset val="134"/>
      </rPr>
      <t>座电烤房及相关配套基础设施</t>
    </r>
  </si>
  <si>
    <r>
      <rPr>
        <sz val="16"/>
        <rFont val="方正仿宋_GBK"/>
        <charset val="134"/>
      </rPr>
      <t>通过</t>
    </r>
    <r>
      <rPr>
        <sz val="16"/>
        <rFont val="Times New Roman"/>
        <charset val="134"/>
      </rPr>
      <t>2024</t>
    </r>
    <r>
      <rPr>
        <sz val="16"/>
        <rFont val="方正仿宋_GBK"/>
        <charset val="134"/>
      </rPr>
      <t>年峨山县壮大村集体经济项目，全年可实现收益</t>
    </r>
    <r>
      <rPr>
        <sz val="16"/>
        <rFont val="Times New Roman"/>
        <charset val="134"/>
      </rPr>
      <t>10</t>
    </r>
    <r>
      <rPr>
        <sz val="16"/>
        <rFont val="方正仿宋_GBK"/>
        <charset val="134"/>
      </rPr>
      <t>万元以上，全面巩固双江社区脱贫成果，防止项目社区出现规模性返贫，脱贫人口和监测人口人均纯收入在现有基础上明显增加。</t>
    </r>
  </si>
  <si>
    <t>柏青涌</t>
  </si>
  <si>
    <t>峨山县翔展农业有限公司</t>
  </si>
  <si>
    <t>大龙潭乡</t>
  </si>
  <si>
    <t>迭所村委会、班德村委会</t>
  </si>
  <si>
    <r>
      <rPr>
        <sz val="16"/>
        <rFont val="Times New Roman"/>
        <charset val="134"/>
      </rPr>
      <t>2023</t>
    </r>
    <r>
      <rPr>
        <sz val="16"/>
        <rFont val="方正仿宋_GBK"/>
        <charset val="134"/>
      </rPr>
      <t>年大龙潭乡烟叶烘烤中心建设项目（先建后补项目）</t>
    </r>
  </si>
  <si>
    <r>
      <rPr>
        <sz val="16"/>
        <rFont val="方正仿宋_GBK"/>
        <charset val="134"/>
      </rPr>
      <t>新建</t>
    </r>
    <r>
      <rPr>
        <sz val="16"/>
        <rFont val="Times New Roman"/>
        <charset val="134"/>
      </rPr>
      <t>20</t>
    </r>
    <r>
      <rPr>
        <sz val="16"/>
        <rFont val="方正仿宋_GBK"/>
        <charset val="134"/>
      </rPr>
      <t>座电烤房及相关配套基础设施</t>
    </r>
  </si>
  <si>
    <r>
      <rPr>
        <sz val="16"/>
        <rFont val="方正仿宋_GBK"/>
        <charset val="134"/>
      </rPr>
      <t>本项目的实施，将极大地改善农业基础设施条件，推动大龙潭乡烟叶商品化烘烤工作健康持续发展，促进烟农增收致富，为全乡的经济社会发展做出更大的贡献。项目建成后预计年化收益率</t>
    </r>
    <r>
      <rPr>
        <sz val="16"/>
        <rFont val="Times New Roman"/>
        <charset val="134"/>
      </rPr>
      <t>12%</t>
    </r>
    <r>
      <rPr>
        <sz val="16"/>
        <rFont val="方正仿宋_GBK"/>
        <charset val="134"/>
      </rPr>
      <t>，收益的</t>
    </r>
    <r>
      <rPr>
        <sz val="16"/>
        <rFont val="Times New Roman"/>
        <charset val="134"/>
      </rPr>
      <t>20%</t>
    </r>
    <r>
      <rPr>
        <sz val="16"/>
        <rFont val="方正仿宋_GBK"/>
        <charset val="134"/>
      </rPr>
      <t>由乡级提取，作为乡产业帮扶发展基金，收益的</t>
    </r>
    <r>
      <rPr>
        <sz val="16"/>
        <rFont val="Times New Roman"/>
        <charset val="134"/>
      </rPr>
      <t>80%</t>
    </r>
    <r>
      <rPr>
        <sz val="16"/>
        <rFont val="方正仿宋_GBK"/>
        <charset val="134"/>
      </rPr>
      <t>按所占股份分配给各村，再由各村与村民小组自行协商进行分配，主要用于发展壮大集体经济、巩固脱贫户和</t>
    </r>
    <r>
      <rPr>
        <sz val="16"/>
        <rFont val="Times New Roman"/>
        <charset val="134"/>
      </rPr>
      <t>“</t>
    </r>
    <r>
      <rPr>
        <sz val="16"/>
        <rFont val="方正仿宋_GBK"/>
        <charset val="134"/>
      </rPr>
      <t>监测对象</t>
    </r>
    <r>
      <rPr>
        <sz val="16"/>
        <rFont val="Times New Roman"/>
        <charset val="134"/>
      </rPr>
      <t>”</t>
    </r>
    <r>
      <rPr>
        <sz val="16"/>
        <rFont val="方正仿宋_GBK"/>
        <charset val="134"/>
      </rPr>
      <t>脱贫成效等。</t>
    </r>
  </si>
  <si>
    <t>产业化联合体</t>
  </si>
  <si>
    <t>严寅昕</t>
  </si>
  <si>
    <t>大龙潭乡龙嘉农业发展服务公司</t>
  </si>
  <si>
    <t>以他斗村</t>
  </si>
  <si>
    <r>
      <rPr>
        <sz val="16"/>
        <rFont val="Times New Roman"/>
        <charset val="134"/>
      </rPr>
      <t>2024</t>
    </r>
    <r>
      <rPr>
        <sz val="16"/>
        <rFont val="方正仿宋_GBK"/>
        <charset val="134"/>
      </rPr>
      <t>年大龙潭乡以他斗村委会烤烟特色产业帮扶项目（先建后补项目）</t>
    </r>
  </si>
  <si>
    <t>绿溪村</t>
  </si>
  <si>
    <r>
      <rPr>
        <sz val="16"/>
        <rFont val="Times New Roman"/>
        <charset val="134"/>
      </rPr>
      <t>2025</t>
    </r>
    <r>
      <rPr>
        <sz val="16"/>
        <rFont val="方正仿宋_GBK"/>
        <charset val="134"/>
      </rPr>
      <t>年大龙潭乡集镇农特产品交易市场建设项目（二期）</t>
    </r>
  </si>
  <si>
    <r>
      <rPr>
        <sz val="16"/>
        <rFont val="方正仿宋_GBK"/>
        <charset val="134"/>
      </rPr>
      <t>新建</t>
    </r>
    <r>
      <rPr>
        <sz val="16"/>
        <rFont val="Times New Roman"/>
        <charset val="134"/>
      </rPr>
      <t>770</t>
    </r>
    <r>
      <rPr>
        <sz val="16"/>
        <rFont val="方正仿宋_GBK"/>
        <charset val="134"/>
      </rPr>
      <t>平方米新村</t>
    </r>
    <r>
      <rPr>
        <sz val="16"/>
        <rFont val="Times New Roman"/>
        <charset val="134"/>
      </rPr>
      <t>“</t>
    </r>
    <r>
      <rPr>
        <sz val="16"/>
        <rFont val="方正仿宋_GBK"/>
        <charset val="134"/>
      </rPr>
      <t>一村一品</t>
    </r>
    <r>
      <rPr>
        <sz val="16"/>
        <rFont val="Times New Roman"/>
        <charset val="134"/>
      </rPr>
      <t>”</t>
    </r>
    <r>
      <rPr>
        <sz val="16"/>
        <rFont val="方正仿宋_GBK"/>
        <charset val="134"/>
      </rPr>
      <t>展示中心，进行土方开挖铺设部分雨污管网，根据需求新建</t>
    </r>
    <r>
      <rPr>
        <sz val="16"/>
        <rFont val="Times New Roman"/>
        <charset val="134"/>
      </rPr>
      <t>50</t>
    </r>
    <r>
      <rPr>
        <sz val="16"/>
        <rFont val="方正仿宋_GBK"/>
        <charset val="134"/>
      </rPr>
      <t>个特色产品交易位，完善建设相关配套设施。</t>
    </r>
  </si>
  <si>
    <r>
      <rPr>
        <sz val="16"/>
        <rFont val="方正仿宋_GBK"/>
        <charset val="134"/>
      </rPr>
      <t>一是推进农村集体经营性建设用地入市工作具体实施落地。盘活农村闲置土地，避免资源浪费，最大限度发挥土地经济社会效益，改善乡村第三产业发展硬件条件，推动资源、资金、人员加快汇聚融合。二是推动</t>
    </r>
    <r>
      <rPr>
        <sz val="16"/>
        <rFont val="Times New Roman"/>
        <charset val="134"/>
      </rPr>
      <t>“</t>
    </r>
    <r>
      <rPr>
        <sz val="16"/>
        <rFont val="方正仿宋_GBK"/>
        <charset val="134"/>
      </rPr>
      <t>干部规划家乡行动</t>
    </r>
    <r>
      <rPr>
        <sz val="16"/>
        <rFont val="Times New Roman"/>
        <charset val="134"/>
      </rPr>
      <t>”</t>
    </r>
    <r>
      <rPr>
        <sz val="16"/>
        <rFont val="方正仿宋_GBK"/>
        <charset val="134"/>
      </rPr>
      <t>见实效。该项目是村庄规划编制中回乡干部、乡贤、群众最真实的声音和最迫切的需求，再加上甸多路、易新高速的建设，可促进我乡吸引各方人财物流动的能力，为全乡群众就近就地发展，增产增收增添信心。三是发展壮大村集体经济。该项目中的土特产品交易中心由龙嘉公司负责运营管理，作为各村</t>
    </r>
    <r>
      <rPr>
        <sz val="16"/>
        <rFont val="Times New Roman"/>
        <charset val="134"/>
      </rPr>
      <t>“</t>
    </r>
    <r>
      <rPr>
        <sz val="16"/>
        <rFont val="方正仿宋_GBK"/>
        <charset val="134"/>
      </rPr>
      <t>一村一品</t>
    </r>
    <r>
      <rPr>
        <sz val="16"/>
        <rFont val="Times New Roman"/>
        <charset val="134"/>
      </rPr>
      <t>”</t>
    </r>
    <r>
      <rPr>
        <sz val="16"/>
        <rFont val="方正仿宋_GBK"/>
        <charset val="134"/>
      </rPr>
      <t>农特产品集中展示区，发挥抓典型、推模式、创品牌作用，引导</t>
    </r>
    <r>
      <rPr>
        <sz val="16"/>
        <rFont val="Times New Roman"/>
        <charset val="134"/>
      </rPr>
      <t>“</t>
    </r>
    <r>
      <rPr>
        <sz val="16"/>
        <rFont val="方正仿宋_GBK"/>
        <charset val="134"/>
      </rPr>
      <t>量身定制</t>
    </r>
    <r>
      <rPr>
        <sz val="16"/>
        <rFont val="Times New Roman"/>
        <charset val="134"/>
      </rPr>
      <t>”</t>
    </r>
    <r>
      <rPr>
        <sz val="16"/>
        <rFont val="方正仿宋_GBK"/>
        <charset val="134"/>
      </rPr>
      <t>特色产业，做大做强集镇经济，带动乡村振兴事业高效高速发展。四是改善农村人居环境。项目可满足全乡</t>
    </r>
    <r>
      <rPr>
        <sz val="16"/>
        <rFont val="Times New Roman"/>
        <charset val="134"/>
      </rPr>
      <t>12000</t>
    </r>
    <r>
      <rPr>
        <sz val="16"/>
        <rFont val="方正仿宋_GBK"/>
        <charset val="134"/>
      </rPr>
      <t>多人的农特产品聚集交易和群众街天赶集需求，缓解街天赶集交通拥堵问题，激发市场经营主体活力和产业汇聚活力，改善集镇人居环境质量。</t>
    </r>
  </si>
  <si>
    <r>
      <rPr>
        <sz val="16"/>
        <rFont val="Times New Roman"/>
        <charset val="134"/>
      </rPr>
      <t>2025</t>
    </r>
    <r>
      <rPr>
        <sz val="16"/>
        <rFont val="方正仿宋_GBK"/>
        <charset val="134"/>
      </rPr>
      <t>年大龙潭乡</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乡村振兴示范村项目</t>
    </r>
  </si>
  <si>
    <r>
      <rPr>
        <sz val="16"/>
        <rFont val="方正仿宋_GBK"/>
        <charset val="134"/>
      </rPr>
      <t>大吉、新村组（集镇周边）：铺设污水管网</t>
    </r>
    <r>
      <rPr>
        <sz val="16"/>
        <rFont val="Times New Roman"/>
        <charset val="134"/>
      </rPr>
      <t>417m</t>
    </r>
    <r>
      <rPr>
        <sz val="16"/>
        <rFont val="方正仿宋_GBK"/>
        <charset val="134"/>
      </rPr>
      <t>，雨水管</t>
    </r>
    <r>
      <rPr>
        <sz val="16"/>
        <rFont val="Times New Roman"/>
        <charset val="134"/>
      </rPr>
      <t>768m</t>
    </r>
    <r>
      <rPr>
        <sz val="16"/>
        <rFont val="方正仿宋_GBK"/>
        <charset val="134"/>
      </rPr>
      <t>，场地硬化</t>
    </r>
    <r>
      <rPr>
        <sz val="16"/>
        <rFont val="Times New Roman"/>
        <charset val="134"/>
      </rPr>
      <t>1200m</t>
    </r>
    <r>
      <rPr>
        <sz val="16"/>
        <rFont val="方正仿宋_GBK"/>
        <charset val="134"/>
      </rPr>
      <t>，道路硬化及相关配套设施。绿溪组：铺设污水管网</t>
    </r>
    <r>
      <rPr>
        <sz val="16"/>
        <rFont val="Times New Roman"/>
        <charset val="134"/>
      </rPr>
      <t>1500m</t>
    </r>
    <r>
      <rPr>
        <sz val="16"/>
        <rFont val="方正仿宋_GBK"/>
        <charset val="134"/>
      </rPr>
      <t>，村内道路路面修缮</t>
    </r>
    <r>
      <rPr>
        <sz val="16"/>
        <rFont val="Times New Roman"/>
        <charset val="134"/>
      </rPr>
      <t>1200</t>
    </r>
    <r>
      <rPr>
        <sz val="16"/>
        <rFont val="方正仿宋_GBK"/>
        <charset val="134"/>
      </rPr>
      <t>㎡，新建垃圾房</t>
    </r>
    <r>
      <rPr>
        <sz val="16"/>
        <rFont val="Times New Roman"/>
        <charset val="134"/>
      </rPr>
      <t>2</t>
    </r>
    <r>
      <rPr>
        <sz val="16"/>
        <rFont val="方正仿宋_GBK"/>
        <charset val="134"/>
      </rPr>
      <t>个。</t>
    </r>
  </si>
  <si>
    <r>
      <rPr>
        <sz val="16"/>
        <rFont val="Times New Roman"/>
        <charset val="134"/>
      </rPr>
      <t>1. </t>
    </r>
    <r>
      <rPr>
        <sz val="16"/>
        <rFont val="方正仿宋_GBK"/>
        <charset val="134"/>
      </rPr>
      <t>提升居民文明素质：</t>
    </r>
    <r>
      <rPr>
        <sz val="16"/>
        <rFont val="Times New Roman"/>
        <charset val="134"/>
      </rPr>
      <t xml:space="preserve"> </t>
    </r>
    <r>
      <rPr>
        <sz val="16"/>
        <rFont val="方正仿宋_GBK"/>
        <charset val="134"/>
      </rPr>
      <t>加强农村精神文明建设，开展文明村镇、文明家庭等创建活动，提高居民的文明素质和道德水平。加强农村文化建设，弘扬优秀传统文化，丰富居民的精神文化生活。</t>
    </r>
    <r>
      <rPr>
        <sz val="16"/>
        <rFont val="Times New Roman"/>
        <charset val="134"/>
      </rPr>
      <t xml:space="preserve">
2. </t>
    </r>
    <r>
      <rPr>
        <sz val="16"/>
        <rFont val="方正仿宋_GBK"/>
        <charset val="134"/>
      </rPr>
      <t>促进社会和谐稳定：加强农村社会治安综合治理，打击违法犯罪活动，维护农村社会稳定。建立健全农村矛盾纠纷调解机制，及时化解农村矛盾纠纷，促进农村社会和谐。</t>
    </r>
  </si>
  <si>
    <t>大龙潭乡人民政府</t>
  </si>
  <si>
    <t>富良棚乡</t>
  </si>
  <si>
    <t>富良棚村、迭舍莫村</t>
  </si>
  <si>
    <r>
      <rPr>
        <sz val="16"/>
        <rFont val="Times New Roman"/>
        <charset val="134"/>
      </rPr>
      <t>2024</t>
    </r>
    <r>
      <rPr>
        <sz val="16"/>
        <rFont val="方正仿宋_GBK"/>
        <charset val="134"/>
      </rPr>
      <t>年富良棚乡富良棚村、迭舍莫村烤烟特色产业帮扶项目（先建后补项目）</t>
    </r>
  </si>
  <si>
    <r>
      <rPr>
        <sz val="16"/>
        <rFont val="方正仿宋_GBK"/>
        <charset val="134"/>
      </rPr>
      <t>本项目的实施，将极大地改善农业基础设施条件，推动富良棚乡烟叶商品化烘烤工作健康持续发展，促进烟农增收致富，为全乡的经济社会发展做出更大的贡献。项目建成后预计年化收益率</t>
    </r>
    <r>
      <rPr>
        <sz val="16"/>
        <rFont val="Times New Roman"/>
        <charset val="134"/>
      </rPr>
      <t>12%</t>
    </r>
    <r>
      <rPr>
        <sz val="16"/>
        <rFont val="方正仿宋_GBK"/>
        <charset val="134"/>
      </rPr>
      <t>，收益的</t>
    </r>
    <r>
      <rPr>
        <sz val="16"/>
        <rFont val="Times New Roman"/>
        <charset val="134"/>
      </rPr>
      <t>20%</t>
    </r>
    <r>
      <rPr>
        <sz val="16"/>
        <rFont val="方正仿宋_GBK"/>
        <charset val="134"/>
      </rPr>
      <t>由乡级提取，作为乡产业帮扶发展基金，收益的</t>
    </r>
    <r>
      <rPr>
        <sz val="16"/>
        <rFont val="Times New Roman"/>
        <charset val="134"/>
      </rPr>
      <t>80%</t>
    </r>
    <r>
      <rPr>
        <sz val="16"/>
        <rFont val="方正仿宋_GBK"/>
        <charset val="134"/>
      </rPr>
      <t>按所占股份分配给各村，再由各村与村民小组自行协商进行分配，主要用于发展壮大集体经济、巩固脱贫户和</t>
    </r>
    <r>
      <rPr>
        <sz val="16"/>
        <rFont val="Times New Roman"/>
        <charset val="134"/>
      </rPr>
      <t>“</t>
    </r>
    <r>
      <rPr>
        <sz val="16"/>
        <rFont val="方正仿宋_GBK"/>
        <charset val="134"/>
      </rPr>
      <t>监测对象</t>
    </r>
    <r>
      <rPr>
        <sz val="16"/>
        <rFont val="Times New Roman"/>
        <charset val="134"/>
      </rPr>
      <t>”</t>
    </r>
    <r>
      <rPr>
        <sz val="16"/>
        <rFont val="方正仿宋_GBK"/>
        <charset val="134"/>
      </rPr>
      <t>脱贫成效等。</t>
    </r>
  </si>
  <si>
    <t>李山</t>
  </si>
  <si>
    <t>峨山县坡上农产品开发有限公司、峨山县山哩哩农产品开发有限公司</t>
  </si>
  <si>
    <t>婀娜村</t>
  </si>
  <si>
    <r>
      <rPr>
        <sz val="16"/>
        <rFont val="Times New Roman"/>
        <charset val="134"/>
      </rPr>
      <t>2025</t>
    </r>
    <r>
      <rPr>
        <sz val="16"/>
        <rFont val="方正仿宋_GBK"/>
        <charset val="134"/>
      </rPr>
      <t>年富良棚乡婀娜村委会果蔬特色产业建设项目（选果场建设项目）（二期）</t>
    </r>
  </si>
  <si>
    <r>
      <rPr>
        <sz val="16"/>
        <rFont val="方正仿宋_GBK"/>
        <charset val="134"/>
      </rPr>
      <t>完善一期：新建占地面积</t>
    </r>
    <r>
      <rPr>
        <sz val="16"/>
        <rFont val="Times New Roman"/>
        <charset val="134"/>
      </rPr>
      <t xml:space="preserve"> 7250 </t>
    </r>
    <r>
      <rPr>
        <sz val="16"/>
        <rFont val="方正仿宋_GBK"/>
        <charset val="134"/>
      </rPr>
      <t>㎡交易市场，建选果厂房</t>
    </r>
    <r>
      <rPr>
        <sz val="16"/>
        <rFont val="Times New Roman"/>
        <charset val="134"/>
      </rPr>
      <t xml:space="preserve"> 3500 </t>
    </r>
    <r>
      <rPr>
        <sz val="16"/>
        <rFont val="方正仿宋_GBK"/>
        <charset val="134"/>
      </rPr>
      <t>㎡，交易产地</t>
    </r>
    <r>
      <rPr>
        <sz val="16"/>
        <rFont val="Times New Roman"/>
        <charset val="134"/>
      </rPr>
      <t xml:space="preserve"> 3500 </t>
    </r>
    <r>
      <rPr>
        <sz val="16"/>
        <rFont val="方正仿宋_GBK"/>
        <charset val="134"/>
      </rPr>
      <t>㎡，搭建钢结构选果厂房，果蔬市场</t>
    </r>
    <r>
      <rPr>
        <sz val="16"/>
        <rFont val="Times New Roman"/>
        <charset val="134"/>
      </rPr>
      <t xml:space="preserve"> 3000 </t>
    </r>
    <r>
      <rPr>
        <sz val="16"/>
        <rFont val="方正仿宋_GBK"/>
        <charset val="134"/>
      </rPr>
      <t>㎡，场地硬化砼（</t>
    </r>
    <r>
      <rPr>
        <sz val="16"/>
        <rFont val="Times New Roman"/>
        <charset val="134"/>
      </rPr>
      <t>C25</t>
    </r>
    <r>
      <rPr>
        <sz val="16"/>
        <rFont val="方正仿宋_GBK"/>
        <charset val="134"/>
      </rPr>
      <t>），</t>
    </r>
    <r>
      <rPr>
        <sz val="16"/>
        <rFont val="Times New Roman"/>
        <charset val="134"/>
      </rPr>
      <t xml:space="preserve">5000 </t>
    </r>
    <r>
      <rPr>
        <sz val="16"/>
        <rFont val="方正仿宋_GBK"/>
        <charset val="134"/>
      </rPr>
      <t>㎡等附属设施建设的工程量。</t>
    </r>
  </si>
  <si>
    <t>通过建设选果厂一期，有效减少生产过程中通过第三方分拣定级的运输鉴定成本，承接周边柑橘种植产业的分拣业务，农产品加工。建设选果厂二期将产品加工成更加标准、更加保鲜、更加安全的食品，打造自营生产包装物流线，能够树立良好的品牌形象，并且能服务周边近年开始尝试种植的经营主体，吸纳村民就业，带动地区产业发展。</t>
  </si>
  <si>
    <t>峨山县鑫鼎农产品开发有限公司</t>
  </si>
  <si>
    <t>翻家村</t>
  </si>
  <si>
    <r>
      <rPr>
        <sz val="16"/>
        <rFont val="Times New Roman"/>
        <charset val="134"/>
      </rPr>
      <t>2025</t>
    </r>
    <r>
      <rPr>
        <sz val="16"/>
        <rFont val="方正仿宋_GBK"/>
        <charset val="134"/>
      </rPr>
      <t>年富良棚乡翻家村委会高寒山区特色中草药加工厂建设项目</t>
    </r>
  </si>
  <si>
    <r>
      <rPr>
        <sz val="16"/>
        <rFont val="方正仿宋_GBK"/>
        <charset val="134"/>
      </rPr>
      <t>新建中药材初加工厂：新建办公用房</t>
    </r>
    <r>
      <rPr>
        <sz val="16"/>
        <rFont val="Times New Roman"/>
        <charset val="134"/>
      </rPr>
      <t>240</t>
    </r>
    <r>
      <rPr>
        <sz val="16"/>
        <rFont val="方正仿宋_GBK"/>
        <charset val="134"/>
      </rPr>
      <t>平方米；新建操作车间和仓库</t>
    </r>
    <r>
      <rPr>
        <sz val="16"/>
        <rFont val="Times New Roman"/>
        <charset val="134"/>
      </rPr>
      <t xml:space="preserve"> 1000</t>
    </r>
    <r>
      <rPr>
        <sz val="16"/>
        <rFont val="方正仿宋_GBK"/>
        <charset val="134"/>
      </rPr>
      <t>㎡；新建</t>
    </r>
    <r>
      <rPr>
        <sz val="16"/>
        <rFont val="Times New Roman"/>
        <charset val="134"/>
      </rPr>
      <t>300</t>
    </r>
    <r>
      <rPr>
        <sz val="16"/>
        <rFont val="方正仿宋_GBK"/>
        <charset val="134"/>
      </rPr>
      <t>立方米蓄水池</t>
    </r>
    <r>
      <rPr>
        <sz val="16"/>
        <rFont val="Times New Roman"/>
        <charset val="134"/>
      </rPr>
      <t>2</t>
    </r>
    <r>
      <rPr>
        <sz val="16"/>
        <rFont val="方正仿宋_GBK"/>
        <charset val="134"/>
      </rPr>
      <t>个，配套水、电、路等基础设施工程。花椒新村旁边。</t>
    </r>
  </si>
  <si>
    <t>建设中草药加工厂，延伸产品生命线，降低初级农产品因时效短暂带来的价格波动影响。药材加工增加产品附加值，打开上级市场。帮扶富良棚乡翻家村委会地区形成新型产业，改善村集体经济经营困境，增加周边群众就业岗位。</t>
  </si>
  <si>
    <t>峨山县三租莫农产品开发有限公司</t>
  </si>
  <si>
    <t>塔甸镇</t>
  </si>
  <si>
    <t>大西村</t>
  </si>
  <si>
    <t>塔甸镇大西村林下仿野生食用菌种植基地建设项目</t>
  </si>
  <si>
    <r>
      <rPr>
        <sz val="16"/>
        <rFont val="Times New Roman"/>
        <charset val="134"/>
      </rPr>
      <t>1</t>
    </r>
    <r>
      <rPr>
        <sz val="16"/>
        <rFont val="方正仿宋_GBK"/>
        <charset val="134"/>
      </rPr>
      <t>、新建农业大棚（规格：</t>
    </r>
    <r>
      <rPr>
        <sz val="16"/>
        <rFont val="Times New Roman"/>
        <charset val="134"/>
      </rPr>
      <t>8</t>
    </r>
    <r>
      <rPr>
        <sz val="16"/>
        <rFont val="方正仿宋_GBK"/>
        <charset val="134"/>
      </rPr>
      <t>米</t>
    </r>
    <r>
      <rPr>
        <sz val="16"/>
        <rFont val="Times New Roman"/>
        <charset val="134"/>
      </rPr>
      <t>*72</t>
    </r>
    <r>
      <rPr>
        <sz val="16"/>
        <rFont val="方正仿宋_GBK"/>
        <charset val="134"/>
      </rPr>
      <t>米</t>
    </r>
    <r>
      <rPr>
        <sz val="16"/>
        <rFont val="Times New Roman"/>
        <charset val="134"/>
      </rPr>
      <t>*17+8</t>
    </r>
    <r>
      <rPr>
        <sz val="16"/>
        <rFont val="方正仿宋_GBK"/>
        <charset val="134"/>
      </rPr>
      <t>米</t>
    </r>
    <r>
      <rPr>
        <sz val="16"/>
        <rFont val="Times New Roman"/>
        <charset val="134"/>
      </rPr>
      <t>*72</t>
    </r>
    <r>
      <rPr>
        <sz val="16"/>
        <rFont val="方正仿宋_GBK"/>
        <charset val="134"/>
      </rPr>
      <t>米</t>
    </r>
    <r>
      <rPr>
        <sz val="16"/>
        <rFont val="Times New Roman"/>
        <charset val="134"/>
      </rPr>
      <t>*18</t>
    </r>
    <r>
      <rPr>
        <sz val="16"/>
        <rFont val="方正仿宋_GBK"/>
        <charset val="134"/>
      </rPr>
      <t>，合计</t>
    </r>
    <r>
      <rPr>
        <sz val="16"/>
        <rFont val="Times New Roman"/>
        <charset val="134"/>
      </rPr>
      <t>21068</t>
    </r>
    <r>
      <rPr>
        <sz val="16"/>
        <rFont val="方正仿宋_GBK"/>
        <charset val="134"/>
      </rPr>
      <t>㎡，外网固定，内网电动。），投资</t>
    </r>
    <r>
      <rPr>
        <sz val="16"/>
        <rFont val="Times New Roman"/>
        <charset val="134"/>
      </rPr>
      <t>231.7</t>
    </r>
    <r>
      <rPr>
        <sz val="16"/>
        <rFont val="方正仿宋_GBK"/>
        <charset val="134"/>
      </rPr>
      <t>万元；</t>
    </r>
    <r>
      <rPr>
        <sz val="16"/>
        <rFont val="Times New Roman"/>
        <charset val="134"/>
      </rPr>
      <t>2</t>
    </r>
    <r>
      <rPr>
        <sz val="16"/>
        <rFont val="方正仿宋_GBK"/>
        <charset val="134"/>
      </rPr>
      <t>、农业大棚喷灌设施，投资</t>
    </r>
    <r>
      <rPr>
        <sz val="16"/>
        <rFont val="Times New Roman"/>
        <charset val="134"/>
      </rPr>
      <t>15.3</t>
    </r>
    <r>
      <rPr>
        <sz val="16"/>
        <rFont val="方正仿宋_GBK"/>
        <charset val="134"/>
      </rPr>
      <t>万元；</t>
    </r>
    <r>
      <rPr>
        <sz val="16"/>
        <rFont val="Times New Roman"/>
        <charset val="134"/>
      </rPr>
      <t>3</t>
    </r>
    <r>
      <rPr>
        <sz val="16"/>
        <rFont val="方正仿宋_GBK"/>
        <charset val="134"/>
      </rPr>
      <t>、基地内作业道路建设</t>
    </r>
    <r>
      <rPr>
        <sz val="16"/>
        <rFont val="Times New Roman"/>
        <charset val="134"/>
      </rPr>
      <t>400m(</t>
    </r>
    <r>
      <rPr>
        <sz val="16"/>
        <rFont val="方正仿宋_GBK"/>
        <charset val="134"/>
      </rPr>
      <t>宽</t>
    </r>
    <r>
      <rPr>
        <sz val="16"/>
        <rFont val="Times New Roman"/>
        <charset val="134"/>
      </rPr>
      <t>2.5m</t>
    </r>
    <r>
      <rPr>
        <sz val="16"/>
        <rFont val="方正仿宋_GBK"/>
        <charset val="134"/>
      </rPr>
      <t>，砂石路面</t>
    </r>
    <r>
      <rPr>
        <sz val="16"/>
        <rFont val="Times New Roman"/>
        <charset val="134"/>
      </rPr>
      <t>),</t>
    </r>
    <r>
      <rPr>
        <sz val="16"/>
        <rFont val="方正仿宋_GBK"/>
        <charset val="134"/>
      </rPr>
      <t>投资</t>
    </r>
    <r>
      <rPr>
        <sz val="16"/>
        <rFont val="Times New Roman"/>
        <charset val="134"/>
      </rPr>
      <t>6.5</t>
    </r>
    <r>
      <rPr>
        <sz val="16"/>
        <rFont val="方正仿宋_GBK"/>
        <charset val="134"/>
      </rPr>
      <t>万元</t>
    </r>
  </si>
  <si>
    <r>
      <rPr>
        <sz val="16"/>
        <rFont val="方正仿宋_GBK"/>
        <charset val="134"/>
      </rPr>
      <t>受益脱贫户及监测户人数</t>
    </r>
    <r>
      <rPr>
        <sz val="16"/>
        <rFont val="Times New Roman"/>
        <charset val="134"/>
      </rPr>
      <t>≥95%</t>
    </r>
    <r>
      <rPr>
        <sz val="16"/>
        <rFont val="方正仿宋_GBK"/>
        <charset val="134"/>
      </rPr>
      <t>，通过该项目的实施，为当地群众增加经济收入渠道。</t>
    </r>
  </si>
  <si>
    <t>刘夏良</t>
  </si>
  <si>
    <t>大杉农林科技发展（云南）有限公司</t>
  </si>
  <si>
    <t>塔甸村</t>
  </si>
  <si>
    <r>
      <rPr>
        <sz val="16"/>
        <rFont val="Times New Roman"/>
        <charset val="134"/>
      </rPr>
      <t>2025</t>
    </r>
    <r>
      <rPr>
        <sz val="16"/>
        <rFont val="方正仿宋_GBK"/>
        <charset val="134"/>
      </rPr>
      <t>年塔甸镇街子一二组雨污分流项目二期</t>
    </r>
  </si>
  <si>
    <r>
      <rPr>
        <sz val="16"/>
        <rFont val="Times New Roman"/>
        <charset val="134"/>
      </rPr>
      <t>1</t>
    </r>
    <r>
      <rPr>
        <sz val="16"/>
        <rFont val="方正仿宋_GBK"/>
        <charset val="134"/>
      </rPr>
      <t>、拆除路面</t>
    </r>
    <r>
      <rPr>
        <sz val="16"/>
        <rFont val="Times New Roman"/>
        <charset val="134"/>
      </rPr>
      <t>175.5m³</t>
    </r>
    <r>
      <rPr>
        <sz val="16"/>
        <rFont val="方正仿宋_GBK"/>
        <charset val="134"/>
      </rPr>
      <t>（</t>
    </r>
    <r>
      <rPr>
        <sz val="16"/>
        <rFont val="Times New Roman"/>
        <charset val="134"/>
      </rPr>
      <t>877.5</t>
    </r>
    <r>
      <rPr>
        <sz val="16"/>
        <rFont val="方正仿宋_GBK"/>
        <charset val="134"/>
      </rPr>
      <t>㎡），沟槽土方开挖</t>
    </r>
    <r>
      <rPr>
        <sz val="16"/>
        <rFont val="Times New Roman"/>
        <charset val="134"/>
      </rPr>
      <t>2737.8 m³</t>
    </r>
    <r>
      <rPr>
        <sz val="16"/>
        <rFont val="方正仿宋_GBK"/>
        <charset val="134"/>
      </rPr>
      <t>，</t>
    </r>
    <r>
      <rPr>
        <sz val="16"/>
        <rFont val="Times New Roman"/>
        <charset val="134"/>
      </rPr>
      <t>DN300HDPE</t>
    </r>
    <r>
      <rPr>
        <sz val="16"/>
        <rFont val="方正仿宋_GBK"/>
        <charset val="134"/>
      </rPr>
      <t>管</t>
    </r>
    <r>
      <rPr>
        <sz val="16"/>
        <rFont val="Times New Roman"/>
        <charset val="134"/>
      </rPr>
      <t>900m</t>
    </r>
    <r>
      <rPr>
        <sz val="16"/>
        <rFont val="方正仿宋_GBK"/>
        <charset val="134"/>
      </rPr>
      <t>，入户</t>
    </r>
    <r>
      <rPr>
        <sz val="16"/>
        <rFont val="Times New Roman"/>
        <charset val="134"/>
      </rPr>
      <t>DN110pvc</t>
    </r>
    <r>
      <rPr>
        <sz val="16"/>
        <rFont val="方正仿宋_GBK"/>
        <charset val="134"/>
      </rPr>
      <t>管</t>
    </r>
    <r>
      <rPr>
        <sz val="16"/>
        <rFont val="Times New Roman"/>
        <charset val="134"/>
      </rPr>
      <t>1350m</t>
    </r>
    <r>
      <rPr>
        <sz val="16"/>
        <rFont val="方正仿宋_GBK"/>
        <charset val="134"/>
      </rPr>
      <t>，</t>
    </r>
    <r>
      <rPr>
        <sz val="16"/>
        <rFont val="Times New Roman"/>
        <charset val="134"/>
      </rPr>
      <t>DN200HDPE</t>
    </r>
    <r>
      <rPr>
        <sz val="16"/>
        <rFont val="方正仿宋_GBK"/>
        <charset val="134"/>
      </rPr>
      <t>管</t>
    </r>
    <r>
      <rPr>
        <sz val="16"/>
        <rFont val="Times New Roman"/>
        <charset val="134"/>
      </rPr>
      <t>1170m</t>
    </r>
    <r>
      <rPr>
        <sz val="16"/>
        <rFont val="方正仿宋_GBK"/>
        <charset val="134"/>
      </rPr>
      <t>，</t>
    </r>
    <r>
      <rPr>
        <sz val="16"/>
        <rFont val="Times New Roman"/>
        <charset val="134"/>
      </rPr>
      <t>DN400HDPE</t>
    </r>
    <r>
      <rPr>
        <sz val="16"/>
        <rFont val="方正仿宋_GBK"/>
        <charset val="134"/>
      </rPr>
      <t>管</t>
    </r>
    <r>
      <rPr>
        <sz val="16"/>
        <rFont val="Times New Roman"/>
        <charset val="134"/>
      </rPr>
      <t>1350m</t>
    </r>
    <r>
      <rPr>
        <sz val="16"/>
        <rFont val="方正仿宋_GBK"/>
        <charset val="134"/>
      </rPr>
      <t>，塑料检查井</t>
    </r>
    <r>
      <rPr>
        <sz val="16"/>
        <rFont val="Times New Roman"/>
        <charset val="134"/>
      </rPr>
      <t>90</t>
    </r>
    <r>
      <rPr>
        <sz val="16"/>
        <rFont val="方正仿宋_GBK"/>
        <charset val="134"/>
      </rPr>
      <t>座。</t>
    </r>
    <r>
      <rPr>
        <sz val="16"/>
        <rFont val="Times New Roman"/>
        <charset val="134"/>
      </rPr>
      <t>2</t>
    </r>
    <r>
      <rPr>
        <sz val="16"/>
        <rFont val="方正仿宋_GBK"/>
        <charset val="134"/>
      </rPr>
      <t>、</t>
    </r>
    <r>
      <rPr>
        <sz val="16"/>
        <rFont val="Times New Roman"/>
        <charset val="134"/>
      </rPr>
      <t>40m³</t>
    </r>
    <r>
      <rPr>
        <sz val="16"/>
        <rFont val="方正仿宋_GBK"/>
        <charset val="134"/>
      </rPr>
      <t>混凝土化粪池</t>
    </r>
    <r>
      <rPr>
        <sz val="16"/>
        <rFont val="Times New Roman"/>
        <charset val="134"/>
      </rPr>
      <t>3</t>
    </r>
    <r>
      <rPr>
        <sz val="16"/>
        <rFont val="方正仿宋_GBK"/>
        <charset val="134"/>
      </rPr>
      <t>座（</t>
    </r>
    <r>
      <rPr>
        <sz val="16"/>
        <rFont val="Times New Roman"/>
        <charset val="134"/>
      </rPr>
      <t>03S702-G10-40</t>
    </r>
    <r>
      <rPr>
        <sz val="16"/>
        <rFont val="方正仿宋_GBK"/>
        <charset val="134"/>
      </rPr>
      <t>一座、</t>
    </r>
    <r>
      <rPr>
        <sz val="16"/>
        <rFont val="Times New Roman"/>
        <charset val="134"/>
      </rPr>
      <t>03S702-G10-40S</t>
    </r>
    <r>
      <rPr>
        <sz val="16"/>
        <rFont val="方正仿宋_GBK"/>
        <charset val="134"/>
      </rPr>
      <t>二座）。</t>
    </r>
    <r>
      <rPr>
        <sz val="16"/>
        <rFont val="Times New Roman"/>
        <charset val="134"/>
      </rPr>
      <t>3</t>
    </r>
    <r>
      <rPr>
        <sz val="16"/>
        <rFont val="方正仿宋_GBK"/>
        <charset val="134"/>
      </rPr>
      <t>、人畜分离</t>
    </r>
    <r>
      <rPr>
        <sz val="16"/>
        <rFont val="Times New Roman"/>
        <charset val="134"/>
      </rPr>
      <t>20</t>
    </r>
    <r>
      <rPr>
        <sz val="16"/>
        <rFont val="方正仿宋_GBK"/>
        <charset val="134"/>
      </rPr>
      <t>间养殖房等。</t>
    </r>
  </si>
  <si>
    <r>
      <rPr>
        <sz val="16"/>
        <rFont val="方正仿宋_GBK"/>
        <charset val="134"/>
      </rPr>
      <t>改善当地环境，提升旅游目的地价值，促进小草海周边区域协同发展。项目的实施将使项目区生态环境明显改善，村庄环境得到整治和净化，告别脏、乱、差现象，改变往昔落后的生活习惯，逐步提高群众农村生活水平和质量，促进两个文明建设，早日实现</t>
    </r>
    <r>
      <rPr>
        <sz val="16"/>
        <rFont val="Times New Roman"/>
        <charset val="134"/>
      </rPr>
      <t>“</t>
    </r>
    <r>
      <rPr>
        <sz val="16"/>
        <rFont val="方正仿宋_GBK"/>
        <charset val="134"/>
      </rPr>
      <t>乡村振兴</t>
    </r>
    <r>
      <rPr>
        <sz val="16"/>
        <rFont val="Times New Roman"/>
        <charset val="134"/>
      </rPr>
      <t>”</t>
    </r>
    <r>
      <rPr>
        <sz val="16"/>
        <rFont val="方正仿宋_GBK"/>
        <charset val="134"/>
      </rPr>
      <t>。受益脱贫户及监测户人数</t>
    </r>
    <r>
      <rPr>
        <sz val="16"/>
        <rFont val="Times New Roman"/>
        <charset val="134"/>
      </rPr>
      <t>≥100%</t>
    </r>
  </si>
  <si>
    <t>塔甸镇塔甸村委会</t>
  </si>
  <si>
    <r>
      <rPr>
        <sz val="16"/>
        <rFont val="方正仿宋_GBK"/>
        <charset val="134"/>
      </rPr>
      <t>乡村建设行动</t>
    </r>
    <r>
      <rPr>
        <sz val="16"/>
        <rFont val="Times New Roman"/>
        <charset val="134"/>
      </rPr>
      <t>—</t>
    </r>
    <r>
      <rPr>
        <sz val="16"/>
        <rFont val="方正仿宋_GBK"/>
        <charset val="134"/>
      </rPr>
      <t>开展县乡村公共服务一体化示范创建</t>
    </r>
  </si>
  <si>
    <r>
      <rPr>
        <sz val="16"/>
        <rFont val="Times New Roman"/>
        <charset val="134"/>
      </rPr>
      <t>2025</t>
    </r>
    <r>
      <rPr>
        <sz val="16"/>
        <rFont val="方正仿宋_GBK"/>
        <charset val="134"/>
      </rPr>
      <t>年塔甸镇集镇</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乡村振兴示范村建设项目</t>
    </r>
  </si>
  <si>
    <r>
      <rPr>
        <sz val="16"/>
        <rFont val="方正仿宋_GBK"/>
        <charset val="134"/>
      </rPr>
      <t>村内危房拆除、残垣断壁</t>
    </r>
    <r>
      <rPr>
        <sz val="16"/>
        <rFont val="Times New Roman"/>
        <charset val="134"/>
      </rPr>
      <t>4143</t>
    </r>
    <r>
      <rPr>
        <sz val="16"/>
        <rFont val="方正仿宋_GBK"/>
        <charset val="134"/>
      </rPr>
      <t>㎡，机械加人工开挖土方</t>
    </r>
    <r>
      <rPr>
        <sz val="16"/>
        <rFont val="Times New Roman"/>
        <charset val="134"/>
      </rPr>
      <t>3014.2m³</t>
    </r>
    <r>
      <rPr>
        <sz val="16"/>
        <rFont val="方正仿宋_GBK"/>
        <charset val="134"/>
      </rPr>
      <t>，</t>
    </r>
    <r>
      <rPr>
        <sz val="16"/>
        <rFont val="Times New Roman"/>
        <charset val="134"/>
      </rPr>
      <t>C30</t>
    </r>
    <r>
      <rPr>
        <sz val="16"/>
        <rFont val="方正仿宋_GBK"/>
        <charset val="134"/>
      </rPr>
      <t>场地硬化混凝土</t>
    </r>
    <r>
      <rPr>
        <sz val="16"/>
        <rFont val="Times New Roman"/>
        <charset val="134"/>
      </rPr>
      <t>716m³</t>
    </r>
    <r>
      <rPr>
        <sz val="16"/>
        <rFont val="方正仿宋_GBK"/>
        <charset val="134"/>
      </rPr>
      <t>，机械清运土石方</t>
    </r>
    <r>
      <rPr>
        <sz val="16"/>
        <rFont val="Times New Roman"/>
        <charset val="134"/>
      </rPr>
      <t>2014.14m³</t>
    </r>
    <r>
      <rPr>
        <sz val="16"/>
        <rFont val="方正仿宋_GBK"/>
        <charset val="134"/>
      </rPr>
      <t>，墙面修复</t>
    </r>
    <r>
      <rPr>
        <sz val="16"/>
        <rFont val="Times New Roman"/>
        <charset val="134"/>
      </rPr>
      <t>1281</t>
    </r>
    <r>
      <rPr>
        <sz val="16"/>
        <rFont val="方正仿宋_GBK"/>
        <charset val="134"/>
      </rPr>
      <t>㎡，</t>
    </r>
    <r>
      <rPr>
        <sz val="16"/>
        <rFont val="Times New Roman"/>
        <charset val="134"/>
      </rPr>
      <t>C30</t>
    </r>
    <r>
      <rPr>
        <sz val="16"/>
        <rFont val="方正仿宋_GBK"/>
        <charset val="134"/>
      </rPr>
      <t>道路硬化</t>
    </r>
    <r>
      <rPr>
        <sz val="16"/>
        <rFont val="Times New Roman"/>
        <charset val="134"/>
      </rPr>
      <t>587.8m³</t>
    </r>
    <r>
      <rPr>
        <sz val="16"/>
        <rFont val="方正仿宋_GBK"/>
        <charset val="134"/>
      </rPr>
      <t>，</t>
    </r>
    <r>
      <rPr>
        <sz val="16"/>
        <rFont val="Times New Roman"/>
        <charset val="134"/>
      </rPr>
      <t>Φ300</t>
    </r>
    <r>
      <rPr>
        <sz val="16"/>
        <rFont val="方正仿宋_GBK"/>
        <charset val="134"/>
      </rPr>
      <t>涵管</t>
    </r>
    <r>
      <rPr>
        <sz val="16"/>
        <rFont val="Times New Roman"/>
        <charset val="134"/>
      </rPr>
      <t>36m</t>
    </r>
    <r>
      <rPr>
        <sz val="16"/>
        <rFont val="方正仿宋_GBK"/>
        <charset val="134"/>
      </rPr>
      <t>，道路排水沟</t>
    </r>
    <r>
      <rPr>
        <sz val="16"/>
        <rFont val="Times New Roman"/>
        <charset val="134"/>
      </rPr>
      <t>754m</t>
    </r>
    <r>
      <rPr>
        <sz val="16"/>
        <rFont val="方正仿宋_GBK"/>
        <charset val="134"/>
      </rPr>
      <t>，</t>
    </r>
    <r>
      <rPr>
        <sz val="16"/>
        <rFont val="Times New Roman"/>
        <charset val="134"/>
      </rPr>
      <t>C20</t>
    </r>
    <r>
      <rPr>
        <sz val="16"/>
        <rFont val="方正仿宋_GBK"/>
        <charset val="134"/>
      </rPr>
      <t>墙角护墙</t>
    </r>
    <r>
      <rPr>
        <sz val="16"/>
        <rFont val="Times New Roman"/>
        <charset val="134"/>
      </rPr>
      <t>191m³</t>
    </r>
    <r>
      <rPr>
        <sz val="16"/>
        <rFont val="方正仿宋_GBK"/>
        <charset val="134"/>
      </rPr>
      <t>，拆除原</t>
    </r>
    <r>
      <rPr>
        <sz val="16"/>
        <rFont val="Times New Roman"/>
        <charset val="134"/>
      </rPr>
      <t>C20</t>
    </r>
    <r>
      <rPr>
        <sz val="16"/>
        <rFont val="方正仿宋_GBK"/>
        <charset val="134"/>
      </rPr>
      <t>硬化混凝土</t>
    </r>
    <r>
      <rPr>
        <sz val="16"/>
        <rFont val="Times New Roman"/>
        <charset val="134"/>
      </rPr>
      <t>101.2m³</t>
    </r>
  </si>
  <si>
    <r>
      <rPr>
        <sz val="16"/>
        <rFont val="方正仿宋_GBK"/>
        <charset val="134"/>
      </rPr>
      <t>受益脱贫户及监测户：</t>
    </r>
    <r>
      <rPr>
        <sz val="16"/>
        <rFont val="Times New Roman"/>
        <charset val="134"/>
      </rPr>
      <t xml:space="preserve">1
</t>
    </r>
    <r>
      <rPr>
        <sz val="16"/>
        <rFont val="方正仿宋_GBK"/>
        <charset val="134"/>
      </rPr>
      <t>受益脱贫人口数：</t>
    </r>
    <r>
      <rPr>
        <sz val="16"/>
        <rFont val="Times New Roman"/>
        <charset val="134"/>
      </rPr>
      <t>3</t>
    </r>
    <r>
      <rPr>
        <sz val="16"/>
        <rFont val="方正仿宋_GBK"/>
        <charset val="134"/>
      </rPr>
      <t>，增加脱贫及监测户人口收入</t>
    </r>
    <r>
      <rPr>
        <sz val="16"/>
        <rFont val="Times New Roman"/>
        <charset val="134"/>
      </rPr>
      <t>110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t>
    </r>
    <r>
      <rPr>
        <sz val="16"/>
        <rFont val="Times New Roman"/>
        <charset val="134"/>
      </rPr>
      <t xml:space="preserve">
</t>
    </r>
    <r>
      <rPr>
        <sz val="16"/>
        <rFont val="方正仿宋_GBK"/>
        <charset val="134"/>
      </rPr>
      <t>增加村集体收入</t>
    </r>
    <r>
      <rPr>
        <sz val="16"/>
        <rFont val="Times New Roman"/>
        <charset val="134"/>
      </rPr>
      <t>20000</t>
    </r>
    <r>
      <rPr>
        <sz val="16"/>
        <rFont val="方正仿宋_GBK"/>
        <charset val="134"/>
      </rPr>
      <t>元</t>
    </r>
    <r>
      <rPr>
        <sz val="16"/>
        <rFont val="Times New Roman"/>
        <charset val="134"/>
      </rPr>
      <t>/</t>
    </r>
    <r>
      <rPr>
        <sz val="16"/>
        <rFont val="方正仿宋_GBK"/>
        <charset val="134"/>
      </rPr>
      <t>年</t>
    </r>
  </si>
  <si>
    <t>塔甸镇人民政府</t>
  </si>
  <si>
    <t>岔河乡</t>
  </si>
  <si>
    <t>云美</t>
  </si>
  <si>
    <r>
      <rPr>
        <sz val="16"/>
        <rFont val="Times New Roman"/>
        <charset val="134"/>
      </rPr>
      <t>2024</t>
    </r>
    <r>
      <rPr>
        <sz val="16"/>
        <rFont val="方正仿宋_GBK"/>
        <charset val="134"/>
      </rPr>
      <t>年岔河乡云美村委会农业基地建设项目（先建后补）</t>
    </r>
  </si>
  <si>
    <r>
      <rPr>
        <sz val="16"/>
        <rFont val="方正仿宋_GBK"/>
        <charset val="134"/>
      </rPr>
      <t>建设高标准蔬菜种植大棚</t>
    </r>
    <r>
      <rPr>
        <sz val="16"/>
        <rFont val="Times New Roman"/>
        <charset val="134"/>
      </rPr>
      <t>6700m²</t>
    </r>
    <r>
      <rPr>
        <sz val="16"/>
        <rFont val="方正仿宋_GBK"/>
        <charset val="134"/>
      </rPr>
      <t>，建设产业基地机耕路</t>
    </r>
    <r>
      <rPr>
        <sz val="16"/>
        <rFont val="Times New Roman"/>
        <charset val="134"/>
      </rPr>
      <t>2000</t>
    </r>
    <r>
      <rPr>
        <sz val="16"/>
        <rFont val="方正仿宋_GBK"/>
        <charset val="134"/>
      </rPr>
      <t>米，项目区土地平整</t>
    </r>
    <r>
      <rPr>
        <sz val="16"/>
        <rFont val="Times New Roman"/>
        <charset val="134"/>
      </rPr>
      <t>150</t>
    </r>
    <r>
      <rPr>
        <sz val="16"/>
        <rFont val="方正仿宋_GBK"/>
        <charset val="134"/>
      </rPr>
      <t>亩。</t>
    </r>
  </si>
  <si>
    <t>曹江龙</t>
  </si>
  <si>
    <t>赵林（有营业执照的个体户）</t>
  </si>
  <si>
    <t>棚租坝</t>
  </si>
  <si>
    <r>
      <rPr>
        <sz val="16"/>
        <rFont val="Times New Roman"/>
        <charset val="134"/>
      </rPr>
      <t>2025</t>
    </r>
    <r>
      <rPr>
        <sz val="16"/>
        <rFont val="方正仿宋_GBK"/>
        <charset val="134"/>
      </rPr>
      <t>年岔河乡棚租坝村棚租坝组现代农业种植基地项目</t>
    </r>
  </si>
  <si>
    <r>
      <rPr>
        <sz val="16"/>
        <rFont val="Times New Roman"/>
        <charset val="134"/>
      </rPr>
      <t>33400</t>
    </r>
    <r>
      <rPr>
        <sz val="16"/>
        <rFont val="方正仿宋_GBK"/>
        <charset val="134"/>
      </rPr>
      <t>㎡土地平整，土壤改良，新建灌溉系统，</t>
    </r>
    <r>
      <rPr>
        <sz val="16"/>
        <rFont val="Times New Roman"/>
        <charset val="134"/>
      </rPr>
      <t>100</t>
    </r>
    <r>
      <rPr>
        <sz val="16"/>
        <rFont val="方正仿宋_GBK"/>
        <charset val="134"/>
      </rPr>
      <t>㎡管理房，机耕路</t>
    </r>
    <r>
      <rPr>
        <sz val="16"/>
        <rFont val="Times New Roman"/>
        <charset val="134"/>
      </rPr>
      <t>1000m</t>
    </r>
    <r>
      <rPr>
        <sz val="16"/>
        <rFont val="方正仿宋_GBK"/>
        <charset val="134"/>
      </rPr>
      <t>，</t>
    </r>
    <r>
      <rPr>
        <sz val="16"/>
        <rFont val="Times New Roman"/>
        <charset val="134"/>
      </rPr>
      <t>100m³</t>
    </r>
    <r>
      <rPr>
        <sz val="16"/>
        <rFont val="方正仿宋_GBK"/>
        <charset val="134"/>
      </rPr>
      <t>灌溉水池</t>
    </r>
    <r>
      <rPr>
        <sz val="16"/>
        <rFont val="Times New Roman"/>
        <charset val="134"/>
      </rPr>
      <t>1</t>
    </r>
    <r>
      <rPr>
        <sz val="16"/>
        <rFont val="方正仿宋_GBK"/>
        <charset val="134"/>
      </rPr>
      <t>个，新建</t>
    </r>
    <r>
      <rPr>
        <sz val="16"/>
        <rFont val="Times New Roman"/>
        <charset val="134"/>
      </rPr>
      <t>7mx55m</t>
    </r>
    <r>
      <rPr>
        <sz val="16"/>
        <rFont val="方正仿宋_GBK"/>
        <charset val="134"/>
      </rPr>
      <t>标准化温室农业大棚</t>
    </r>
    <r>
      <rPr>
        <sz val="16"/>
        <rFont val="Times New Roman"/>
        <charset val="134"/>
      </rPr>
      <t>40</t>
    </r>
    <r>
      <rPr>
        <sz val="16"/>
        <rFont val="方正仿宋_GBK"/>
        <charset val="134"/>
      </rPr>
      <t>个</t>
    </r>
    <r>
      <rPr>
        <sz val="16"/>
        <rFont val="Times New Roman"/>
        <charset val="134"/>
      </rPr>
      <t>.</t>
    </r>
  </si>
  <si>
    <t>改善农民的生活条件和福利待遇，加强农村社会保障体系建设，提供优质教育、医疗和养老等公共服务，促进农民就业创业和人才培养。</t>
  </si>
  <si>
    <t>棚租坝村委会</t>
  </si>
  <si>
    <t>双江街道</t>
  </si>
  <si>
    <t>丁皎村</t>
  </si>
  <si>
    <t xml:space="preserve">峨山县双江街道2025年以工代赈项目
</t>
  </si>
  <si>
    <t>改扩建易地扶贫搬迁安置区周边机耕路8.6公里及配套排水沟3.2公里、挡土墙971立方米等。</t>
  </si>
  <si>
    <t>通过项目的实施，可有效改善丁皎组119农户、434人的出行条件、种植条件、运输条件，显著加强农村基础设施建设，不断提高村民的农业生产效率，农民人均纯收入在现有基础上明显增加，农民生产、生活条件显著改善。</t>
  </si>
  <si>
    <t>峨山县发改局</t>
  </si>
  <si>
    <t>双江街道总果村委会</t>
  </si>
  <si>
    <t>富泉村委会</t>
  </si>
  <si>
    <r>
      <rPr>
        <sz val="16"/>
        <rFont val="Times New Roman"/>
        <charset val="134"/>
      </rPr>
      <t>2025</t>
    </r>
    <r>
      <rPr>
        <sz val="16"/>
        <rFont val="方正仿宋_GBK"/>
        <charset val="134"/>
      </rPr>
      <t>年双江街道富泉村委会大甸中组、委高井、三合组以工代赈村民自建项目</t>
    </r>
  </si>
  <si>
    <r>
      <rPr>
        <sz val="16"/>
        <rFont val="Times New Roman"/>
        <charset val="134"/>
      </rPr>
      <t>1.C30</t>
    </r>
    <r>
      <rPr>
        <sz val="16"/>
        <rFont val="方正仿宋_GBK"/>
        <charset val="134"/>
      </rPr>
      <t>道路混凝土</t>
    </r>
    <r>
      <rPr>
        <sz val="16"/>
        <rFont val="Times New Roman"/>
        <charset val="134"/>
      </rPr>
      <t>2933.4</t>
    </r>
    <r>
      <rPr>
        <sz val="16"/>
        <rFont val="方正仿宋_GBK"/>
        <charset val="134"/>
      </rPr>
      <t>平方米，排污管</t>
    </r>
    <r>
      <rPr>
        <sz val="16"/>
        <rFont val="Times New Roman"/>
        <charset val="134"/>
      </rPr>
      <t>DN110</t>
    </r>
    <r>
      <rPr>
        <sz val="16"/>
        <rFont val="方正仿宋_GBK"/>
        <charset val="134"/>
      </rPr>
      <t>塑料管</t>
    </r>
    <r>
      <rPr>
        <sz val="16"/>
        <rFont val="Times New Roman"/>
        <charset val="134"/>
      </rPr>
      <t>440</t>
    </r>
    <r>
      <rPr>
        <sz val="16"/>
        <rFont val="方正仿宋_GBK"/>
        <charset val="134"/>
      </rPr>
      <t>米，检查井</t>
    </r>
    <r>
      <rPr>
        <sz val="16"/>
        <rFont val="Times New Roman"/>
        <charset val="134"/>
      </rPr>
      <t>35</t>
    </r>
    <r>
      <rPr>
        <sz val="16"/>
        <rFont val="方正仿宋_GBK"/>
        <charset val="134"/>
      </rPr>
      <t>座，公厕</t>
    </r>
    <r>
      <rPr>
        <sz val="16"/>
        <rFont val="Times New Roman"/>
        <charset val="134"/>
      </rPr>
      <t>44.96</t>
    </r>
    <r>
      <rPr>
        <sz val="16"/>
        <rFont val="方正仿宋_GBK"/>
        <charset val="134"/>
      </rPr>
      <t>平方米。</t>
    </r>
    <r>
      <rPr>
        <sz val="16"/>
        <rFont val="Times New Roman"/>
        <charset val="134"/>
      </rPr>
      <t>2.C30</t>
    </r>
    <r>
      <rPr>
        <sz val="16"/>
        <rFont val="方正仿宋_GBK"/>
        <charset val="134"/>
      </rPr>
      <t>道路混凝土</t>
    </r>
    <r>
      <rPr>
        <sz val="16"/>
        <rFont val="Times New Roman"/>
        <charset val="134"/>
      </rPr>
      <t>2285</t>
    </r>
    <r>
      <rPr>
        <sz val="16"/>
        <rFont val="方正仿宋_GBK"/>
        <charset val="134"/>
      </rPr>
      <t>平方米，排污管混凝土管</t>
    </r>
    <r>
      <rPr>
        <sz val="16"/>
        <rFont val="Times New Roman"/>
        <charset val="134"/>
      </rPr>
      <t>50</t>
    </r>
    <r>
      <rPr>
        <sz val="16"/>
        <rFont val="方正仿宋_GBK"/>
        <charset val="134"/>
      </rPr>
      <t>米，检查</t>
    </r>
    <r>
      <rPr>
        <sz val="16"/>
        <rFont val="Times New Roman"/>
        <charset val="134"/>
      </rPr>
      <t>18</t>
    </r>
    <r>
      <rPr>
        <sz val="16"/>
        <rFont val="方正仿宋_GBK"/>
        <charset val="134"/>
      </rPr>
      <t>座，</t>
    </r>
    <r>
      <rPr>
        <sz val="16"/>
        <rFont val="Times New Roman"/>
        <charset val="134"/>
      </rPr>
      <t>M7.5</t>
    </r>
    <r>
      <rPr>
        <sz val="16"/>
        <rFont val="方正仿宋_GBK"/>
        <charset val="134"/>
      </rPr>
      <t>砂浆砌毛石挡墙</t>
    </r>
    <r>
      <rPr>
        <sz val="16"/>
        <rFont val="Times New Roman"/>
        <charset val="134"/>
      </rPr>
      <t>158</t>
    </r>
    <r>
      <rPr>
        <sz val="16"/>
        <rFont val="方正仿宋_GBK"/>
        <charset val="134"/>
      </rPr>
      <t>立方米，新建垃圾房</t>
    </r>
    <r>
      <rPr>
        <sz val="16"/>
        <rFont val="Times New Roman"/>
        <charset val="134"/>
      </rPr>
      <t>12</t>
    </r>
    <r>
      <rPr>
        <sz val="16"/>
        <rFont val="方正仿宋_GBK"/>
        <charset val="134"/>
      </rPr>
      <t>平方一座。</t>
    </r>
  </si>
  <si>
    <r>
      <rPr>
        <sz val="16"/>
        <rFont val="方正仿宋_GBK"/>
        <charset val="134"/>
      </rPr>
      <t>通过项目的实施，项目受益户数</t>
    </r>
    <r>
      <rPr>
        <sz val="16"/>
        <rFont val="Times New Roman"/>
        <charset val="134"/>
      </rPr>
      <t>101</t>
    </r>
    <r>
      <rPr>
        <sz val="16"/>
        <rFont val="方正仿宋_GBK"/>
        <charset val="134"/>
      </rPr>
      <t>户、人口</t>
    </r>
    <r>
      <rPr>
        <sz val="16"/>
        <rFont val="Times New Roman"/>
        <charset val="134"/>
      </rPr>
      <t>364</t>
    </r>
    <r>
      <rPr>
        <sz val="16"/>
        <rFont val="方正仿宋_GBK"/>
        <charset val="134"/>
      </rPr>
      <t>人，其中受益脱贫户</t>
    </r>
    <r>
      <rPr>
        <sz val="16"/>
        <rFont val="Times New Roman"/>
        <charset val="134"/>
      </rPr>
      <t>9</t>
    </r>
    <r>
      <rPr>
        <sz val="16"/>
        <rFont val="方正仿宋_GBK"/>
        <charset val="134"/>
      </rPr>
      <t>户、人口</t>
    </r>
    <r>
      <rPr>
        <sz val="16"/>
        <rFont val="Times New Roman"/>
        <charset val="134"/>
      </rPr>
      <t>30</t>
    </r>
    <r>
      <rPr>
        <sz val="16"/>
        <rFont val="方正仿宋_GBK"/>
        <charset val="134"/>
      </rPr>
      <t>人。达到基础设施全面改善、产业全面发展、基层组织全面加强，素质全面提升、村容村貌焕然一新，推动全面建成小康社会。</t>
    </r>
  </si>
  <si>
    <t>双江街道富泉村委</t>
  </si>
  <si>
    <t>罗里社区</t>
  </si>
  <si>
    <r>
      <rPr>
        <sz val="16"/>
        <rFont val="Times New Roman"/>
        <charset val="134"/>
      </rPr>
      <t>2025</t>
    </r>
    <r>
      <rPr>
        <sz val="16"/>
        <rFont val="方正仿宋_GBK"/>
        <charset val="134"/>
      </rPr>
      <t>年化念镇罗里社区茂卡拉组、万年下组村庄基础设施建设以工代赈村民自建项目</t>
    </r>
  </si>
  <si>
    <r>
      <rPr>
        <sz val="16"/>
        <rFont val="方正仿宋_GBK"/>
        <charset val="134"/>
      </rPr>
      <t>茂卡拉组新修雨污分流排水沟</t>
    </r>
    <r>
      <rPr>
        <sz val="16"/>
        <rFont val="Times New Roman"/>
        <charset val="134"/>
      </rPr>
      <t>320</t>
    </r>
    <r>
      <rPr>
        <sz val="16"/>
        <rFont val="方正仿宋_GBK"/>
        <charset val="134"/>
      </rPr>
      <t>米，万年下组雨污分流排水沟</t>
    </r>
    <r>
      <rPr>
        <sz val="16"/>
        <rFont val="Times New Roman"/>
        <charset val="134"/>
      </rPr>
      <t>300</t>
    </r>
    <r>
      <rPr>
        <sz val="16"/>
        <rFont val="方正仿宋_GBK"/>
        <charset val="134"/>
      </rPr>
      <t>米，（一）排水工程：修建断面为</t>
    </r>
    <r>
      <rPr>
        <sz val="16"/>
        <rFont val="Times New Roman"/>
        <charset val="134"/>
      </rPr>
      <t>40cm*40cm</t>
    </r>
    <r>
      <rPr>
        <sz val="16"/>
        <rFont val="方正仿宋_GBK"/>
        <charset val="134"/>
      </rPr>
      <t>排水沟安装</t>
    </r>
    <r>
      <rPr>
        <sz val="16"/>
        <rFont val="Times New Roman"/>
        <charset val="134"/>
      </rPr>
      <t>ΦDN300</t>
    </r>
    <r>
      <rPr>
        <sz val="16"/>
        <rFont val="方正仿宋_GBK"/>
        <charset val="134"/>
      </rPr>
      <t>双璧波纹管</t>
    </r>
    <r>
      <rPr>
        <sz val="16"/>
        <rFont val="Times New Roman"/>
        <charset val="134"/>
      </rPr>
      <t>300m</t>
    </r>
    <r>
      <rPr>
        <sz val="16"/>
        <rFont val="方正仿宋_GBK"/>
        <charset val="134"/>
      </rPr>
      <t>；安装</t>
    </r>
    <r>
      <rPr>
        <sz val="16"/>
        <rFont val="Times New Roman"/>
        <charset val="134"/>
      </rPr>
      <t>ΦDN400</t>
    </r>
    <r>
      <rPr>
        <sz val="16"/>
        <rFont val="方正仿宋_GBK"/>
        <charset val="134"/>
      </rPr>
      <t>管</t>
    </r>
    <r>
      <rPr>
        <sz val="16"/>
        <rFont val="Times New Roman"/>
        <charset val="134"/>
      </rPr>
      <t>60m</t>
    </r>
    <r>
      <rPr>
        <sz val="16"/>
        <rFont val="方正仿宋_GBK"/>
        <charset val="134"/>
      </rPr>
      <t>；检查井及雨水篦子共</t>
    </r>
    <r>
      <rPr>
        <sz val="16"/>
        <rFont val="Times New Roman"/>
        <charset val="134"/>
      </rPr>
      <t>30</t>
    </r>
    <r>
      <rPr>
        <sz val="16"/>
        <rFont val="方正仿宋_GBK"/>
        <charset val="134"/>
      </rPr>
      <t>个。</t>
    </r>
    <r>
      <rPr>
        <sz val="16"/>
        <rFont val="Times New Roman"/>
        <charset val="134"/>
      </rPr>
      <t xml:space="preserve">
</t>
    </r>
    <r>
      <rPr>
        <sz val="16"/>
        <rFont val="方正仿宋_GBK"/>
        <charset val="134"/>
      </rPr>
      <t>（二）排污工程：安装</t>
    </r>
    <r>
      <rPr>
        <sz val="16"/>
        <rFont val="Times New Roman"/>
        <charset val="134"/>
      </rPr>
      <t>ΦDN200</t>
    </r>
    <r>
      <rPr>
        <sz val="16"/>
        <rFont val="方正仿宋_GBK"/>
        <charset val="134"/>
      </rPr>
      <t>双壁波纹管</t>
    </r>
    <r>
      <rPr>
        <sz val="16"/>
        <rFont val="Times New Roman"/>
        <charset val="134"/>
      </rPr>
      <t>60m</t>
    </r>
    <r>
      <rPr>
        <sz val="16"/>
        <rFont val="方正仿宋_GBK"/>
        <charset val="134"/>
      </rPr>
      <t>；安装</t>
    </r>
    <r>
      <rPr>
        <sz val="16"/>
        <rFont val="Times New Roman"/>
        <charset val="134"/>
      </rPr>
      <t>ΦDN300</t>
    </r>
    <r>
      <rPr>
        <sz val="16"/>
        <rFont val="方正仿宋_GBK"/>
        <charset val="134"/>
      </rPr>
      <t>双壁波纹管</t>
    </r>
    <r>
      <rPr>
        <sz val="16"/>
        <rFont val="Times New Roman"/>
        <charset val="134"/>
      </rPr>
      <t>300m</t>
    </r>
    <r>
      <rPr>
        <sz val="16"/>
        <rFont val="方正仿宋_GBK"/>
        <charset val="134"/>
      </rPr>
      <t>；安装</t>
    </r>
    <r>
      <rPr>
        <sz val="16"/>
        <rFont val="Times New Roman"/>
        <charset val="134"/>
      </rPr>
      <t>ΦDN400</t>
    </r>
    <r>
      <rPr>
        <sz val="16"/>
        <rFont val="方正仿宋_GBK"/>
        <charset val="134"/>
      </rPr>
      <t>双壁波纹管</t>
    </r>
    <r>
      <rPr>
        <sz val="16"/>
        <rFont val="Times New Roman"/>
        <charset val="134"/>
      </rPr>
      <t>450m</t>
    </r>
    <r>
      <rPr>
        <sz val="16"/>
        <rFont val="方正仿宋_GBK"/>
        <charset val="134"/>
      </rPr>
      <t>；检查井</t>
    </r>
    <r>
      <rPr>
        <sz val="16"/>
        <rFont val="Times New Roman"/>
        <charset val="134"/>
      </rPr>
      <t>12</t>
    </r>
    <r>
      <rPr>
        <sz val="16"/>
        <rFont val="方正仿宋_GBK"/>
        <charset val="134"/>
      </rPr>
      <t>个；污水处理池一座（</t>
    </r>
    <r>
      <rPr>
        <sz val="16"/>
        <rFont val="Times New Roman"/>
        <charset val="134"/>
      </rPr>
      <t>10m*10m*1.6m</t>
    </r>
    <r>
      <rPr>
        <sz val="16"/>
        <rFont val="方正仿宋_GBK"/>
        <charset val="134"/>
      </rPr>
      <t>）。</t>
    </r>
  </si>
  <si>
    <t>通过修建雨污分流管道，优化人居环境</t>
  </si>
  <si>
    <t>吴玉雄</t>
  </si>
  <si>
    <t>化念镇罗里社区</t>
  </si>
  <si>
    <t>小甸中村</t>
  </si>
  <si>
    <r>
      <rPr>
        <sz val="16"/>
        <rFont val="Times New Roman"/>
        <charset val="134"/>
      </rPr>
      <t>2025</t>
    </r>
    <r>
      <rPr>
        <sz val="16"/>
        <rFont val="方正仿宋_GBK"/>
        <charset val="134"/>
      </rPr>
      <t>年甸中镇小甸中村衔接资金以工代赈村民自建项目（二期）</t>
    </r>
  </si>
  <si>
    <t>继续进一步通过以工代赈自建模式，完善小甸中村委会基础设施、产业配套等设施，打造以工代赈自建示范效果</t>
  </si>
  <si>
    <t>美丽乡村的建设将带动小甸中村旅游的发展，对农村经济结构的影响也越来越大，很多原来单纯靠农业种植为生的村落，也开始发展乡村旅游休闲农业，整合村民闲置农田，扩大农业经营范围。小甸中村各地可以开始探索促进乡村旅游发展的新路子，打造乡村民宿，发展农业产业，层出不穷，为小甸中的农村经济注入了新的活力。</t>
  </si>
  <si>
    <t>甸中镇小甸中村</t>
  </si>
  <si>
    <r>
      <rPr>
        <sz val="16"/>
        <rFont val="Times New Roman"/>
        <charset val="134"/>
      </rPr>
      <t>2025</t>
    </r>
    <r>
      <rPr>
        <sz val="16"/>
        <rFont val="方正仿宋_GBK"/>
        <charset val="134"/>
      </rPr>
      <t>年甸中镇下营村人居环境整治以工代赈项目</t>
    </r>
  </si>
  <si>
    <r>
      <rPr>
        <sz val="16"/>
        <rFont val="方正仿宋_GBK"/>
        <charset val="134"/>
      </rPr>
      <t>雨污分流</t>
    </r>
    <r>
      <rPr>
        <sz val="16"/>
        <rFont val="Times New Roman"/>
        <charset val="134"/>
      </rPr>
      <t>3100</t>
    </r>
    <r>
      <rPr>
        <sz val="16"/>
        <rFont val="方正仿宋_GBK"/>
        <charset val="134"/>
      </rPr>
      <t>米；污水处理氧化塘</t>
    </r>
    <r>
      <rPr>
        <sz val="16"/>
        <rFont val="Times New Roman"/>
        <charset val="134"/>
      </rPr>
      <t>3</t>
    </r>
    <r>
      <rPr>
        <sz val="16"/>
        <rFont val="方正仿宋_GBK"/>
        <charset val="134"/>
      </rPr>
      <t>个；道路硬化</t>
    </r>
    <r>
      <rPr>
        <sz val="16"/>
        <rFont val="Times New Roman"/>
        <charset val="134"/>
      </rPr>
      <t>900</t>
    </r>
    <r>
      <rPr>
        <sz val="16"/>
        <rFont val="方正仿宋_GBK"/>
        <charset val="134"/>
      </rPr>
      <t>平方米；危房闲房拆除、场地平整及</t>
    </r>
    <r>
      <rPr>
        <sz val="16"/>
        <rFont val="Times New Roman"/>
        <charset val="134"/>
      </rPr>
      <t>“</t>
    </r>
    <r>
      <rPr>
        <sz val="16"/>
        <rFont val="方正仿宋_GBK"/>
        <charset val="134"/>
      </rPr>
      <t>四园</t>
    </r>
    <r>
      <rPr>
        <sz val="16"/>
        <rFont val="Times New Roman"/>
        <charset val="134"/>
      </rPr>
      <t>”</t>
    </r>
    <r>
      <rPr>
        <sz val="16"/>
        <rFont val="方正仿宋_GBK"/>
        <charset val="134"/>
      </rPr>
      <t>打造</t>
    </r>
    <r>
      <rPr>
        <sz val="16"/>
        <rFont val="Times New Roman"/>
        <charset val="134"/>
      </rPr>
      <t>750</t>
    </r>
    <r>
      <rPr>
        <sz val="16"/>
        <rFont val="方正仿宋_GBK"/>
        <charset val="134"/>
      </rPr>
      <t>平方米；垃圾集中收集回收、转运设施</t>
    </r>
    <r>
      <rPr>
        <sz val="16"/>
        <rFont val="Times New Roman"/>
        <charset val="134"/>
      </rPr>
      <t>1</t>
    </r>
    <r>
      <rPr>
        <sz val="16"/>
        <rFont val="方正仿宋_GBK"/>
        <charset val="134"/>
      </rPr>
      <t>个</t>
    </r>
  </si>
  <si>
    <r>
      <rPr>
        <sz val="16"/>
        <rFont val="方正仿宋_GBK"/>
        <charset val="134"/>
      </rPr>
      <t>全面借鉴</t>
    </r>
    <r>
      <rPr>
        <sz val="16"/>
        <rFont val="Times New Roman"/>
        <charset val="134"/>
      </rPr>
      <t>2024</t>
    </r>
    <r>
      <rPr>
        <sz val="16"/>
        <rFont val="方正仿宋_GBK"/>
        <charset val="134"/>
      </rPr>
      <t>年甸中镇小甸中村衔接资金以工代赈村民自建项目成功的经验，结合</t>
    </r>
    <r>
      <rPr>
        <sz val="16"/>
        <rFont val="Times New Roman"/>
        <charset val="134"/>
      </rPr>
      <t>“</t>
    </r>
    <r>
      <rPr>
        <sz val="16"/>
        <rFont val="方正仿宋_GBK"/>
        <charset val="134"/>
      </rPr>
      <t>绿美乡村</t>
    </r>
    <r>
      <rPr>
        <sz val="16"/>
        <rFont val="Times New Roman"/>
        <charset val="134"/>
      </rPr>
      <t>”</t>
    </r>
    <r>
      <rPr>
        <sz val="16"/>
        <rFont val="方正仿宋_GBK"/>
        <charset val="134"/>
      </rPr>
      <t>和</t>
    </r>
    <r>
      <rPr>
        <sz val="16"/>
        <rFont val="Times New Roman"/>
        <charset val="134"/>
      </rPr>
      <t>“</t>
    </r>
    <r>
      <rPr>
        <sz val="16"/>
        <rFont val="方正仿宋_GBK"/>
        <charset val="134"/>
      </rPr>
      <t>星级美丽村庄</t>
    </r>
    <r>
      <rPr>
        <sz val="16"/>
        <rFont val="Times New Roman"/>
        <charset val="134"/>
      </rPr>
      <t>”</t>
    </r>
    <r>
      <rPr>
        <sz val="16"/>
        <rFont val="方正仿宋_GBK"/>
        <charset val="134"/>
      </rPr>
      <t>创建契机，积极引导村民参与村庄建设，改善项目区生态环境，整治和净化村庄环境，逐步提高群众农村生活水平和质量。</t>
    </r>
  </si>
  <si>
    <t>甸中镇下营村</t>
  </si>
  <si>
    <t>甸尾村、嘿腻村</t>
  </si>
  <si>
    <r>
      <rPr>
        <sz val="16"/>
        <rFont val="Times New Roman"/>
        <charset val="134"/>
      </rPr>
      <t>2025</t>
    </r>
    <r>
      <rPr>
        <sz val="16"/>
        <rFont val="方正仿宋_GBK"/>
        <charset val="134"/>
      </rPr>
      <t>年塔甸镇衔接资金以工代赈村民自建建设项目</t>
    </r>
  </si>
  <si>
    <r>
      <rPr>
        <sz val="16"/>
        <rFont val="方正仿宋_GBK"/>
        <charset val="134"/>
      </rPr>
      <t>甸尾：</t>
    </r>
    <r>
      <rPr>
        <sz val="16"/>
        <rFont val="Times New Roman"/>
        <charset val="134"/>
      </rPr>
      <t>1</t>
    </r>
    <r>
      <rPr>
        <sz val="16"/>
        <rFont val="方正仿宋_GBK"/>
        <charset val="134"/>
      </rPr>
      <t>、拆除路面</t>
    </r>
    <r>
      <rPr>
        <sz val="16"/>
        <rFont val="Times New Roman"/>
        <charset val="134"/>
      </rPr>
      <t>201.13m³</t>
    </r>
    <r>
      <rPr>
        <sz val="16"/>
        <rFont val="方正仿宋_GBK"/>
        <charset val="134"/>
      </rPr>
      <t>，</t>
    </r>
    <r>
      <rPr>
        <sz val="16"/>
        <rFont val="Times New Roman"/>
        <charset val="134"/>
      </rPr>
      <t>C25</t>
    </r>
    <r>
      <rPr>
        <sz val="16"/>
        <rFont val="方正仿宋_GBK"/>
        <charset val="134"/>
      </rPr>
      <t>砼路面恢复</t>
    </r>
    <r>
      <rPr>
        <sz val="16"/>
        <rFont val="Times New Roman"/>
        <charset val="134"/>
      </rPr>
      <t>280.7m³</t>
    </r>
    <r>
      <rPr>
        <sz val="16"/>
        <rFont val="方正仿宋_GBK"/>
        <charset val="134"/>
      </rPr>
      <t>，挖沟槽土方</t>
    </r>
    <r>
      <rPr>
        <sz val="16"/>
        <rFont val="Times New Roman"/>
        <charset val="134"/>
      </rPr>
      <t>2014.14m³</t>
    </r>
    <r>
      <rPr>
        <sz val="16"/>
        <rFont val="方正仿宋_GBK"/>
        <charset val="134"/>
      </rPr>
      <t>，挖沟槽石方</t>
    </r>
    <r>
      <rPr>
        <sz val="16"/>
        <rFont val="Times New Roman"/>
        <charset val="134"/>
      </rPr>
      <t>1007.92m³</t>
    </r>
    <r>
      <rPr>
        <sz val="16"/>
        <rFont val="方正仿宋_GBK"/>
        <charset val="134"/>
      </rPr>
      <t>，</t>
    </r>
    <r>
      <rPr>
        <sz val="16"/>
        <rFont val="Times New Roman"/>
        <charset val="134"/>
      </rPr>
      <t>HDPE</t>
    </r>
    <r>
      <rPr>
        <sz val="16"/>
        <rFont val="方正仿宋_GBK"/>
        <charset val="134"/>
      </rPr>
      <t>管</t>
    </r>
    <r>
      <rPr>
        <sz val="16"/>
        <rFont val="Times New Roman"/>
        <charset val="134"/>
      </rPr>
      <t>1570.9m</t>
    </r>
    <r>
      <rPr>
        <sz val="16"/>
        <rFont val="方正仿宋_GBK"/>
        <charset val="134"/>
      </rPr>
      <t>，塑料检查井</t>
    </r>
    <r>
      <rPr>
        <sz val="16"/>
        <rFont val="Times New Roman"/>
        <charset val="134"/>
      </rPr>
      <t>85</t>
    </r>
    <r>
      <rPr>
        <sz val="16"/>
        <rFont val="方正仿宋_GBK"/>
        <charset val="134"/>
      </rPr>
      <t>座。投资概算</t>
    </r>
    <r>
      <rPr>
        <sz val="16"/>
        <rFont val="Times New Roman"/>
        <charset val="134"/>
      </rPr>
      <t>175.97</t>
    </r>
    <r>
      <rPr>
        <sz val="16"/>
        <rFont val="方正仿宋_GBK"/>
        <charset val="134"/>
      </rPr>
      <t>元；</t>
    </r>
    <r>
      <rPr>
        <sz val="16"/>
        <rFont val="Times New Roman"/>
        <charset val="134"/>
      </rPr>
      <t xml:space="preserve">
2</t>
    </r>
    <r>
      <rPr>
        <sz val="16"/>
        <rFont val="方正仿宋_GBK"/>
        <charset val="134"/>
      </rPr>
      <t>、</t>
    </r>
    <r>
      <rPr>
        <sz val="16"/>
        <rFont val="Times New Roman"/>
        <charset val="134"/>
      </rPr>
      <t>40m³</t>
    </r>
    <r>
      <rPr>
        <sz val="16"/>
        <rFont val="方正仿宋_GBK"/>
        <charset val="134"/>
      </rPr>
      <t>混凝土化粪池</t>
    </r>
    <r>
      <rPr>
        <sz val="16"/>
        <rFont val="Times New Roman"/>
        <charset val="134"/>
      </rPr>
      <t>5</t>
    </r>
    <r>
      <rPr>
        <sz val="16"/>
        <rFont val="方正仿宋_GBK"/>
        <charset val="134"/>
      </rPr>
      <t>座。投资概算</t>
    </r>
    <r>
      <rPr>
        <sz val="16"/>
        <rFont val="Times New Roman"/>
        <charset val="134"/>
      </rPr>
      <t>25.39</t>
    </r>
    <r>
      <rPr>
        <sz val="16"/>
        <rFont val="方正仿宋_GBK"/>
        <charset val="134"/>
      </rPr>
      <t>万元；</t>
    </r>
    <r>
      <rPr>
        <sz val="16"/>
        <rFont val="Times New Roman"/>
        <charset val="134"/>
      </rPr>
      <t xml:space="preserve">
3</t>
    </r>
    <r>
      <rPr>
        <sz val="16"/>
        <rFont val="方正仿宋_GBK"/>
        <charset val="134"/>
      </rPr>
      <t>、砖砌化粪池</t>
    </r>
    <r>
      <rPr>
        <sz val="16"/>
        <rFont val="Times New Roman"/>
        <charset val="134"/>
      </rPr>
      <t>1</t>
    </r>
    <r>
      <rPr>
        <sz val="16"/>
        <rFont val="方正仿宋_GBK"/>
        <charset val="134"/>
      </rPr>
      <t>座。投资概算</t>
    </r>
    <r>
      <rPr>
        <sz val="16"/>
        <rFont val="Times New Roman"/>
        <charset val="134"/>
      </rPr>
      <t>10.15</t>
    </r>
    <r>
      <rPr>
        <sz val="16"/>
        <rFont val="方正仿宋_GBK"/>
        <charset val="134"/>
      </rPr>
      <t>元；</t>
    </r>
    <r>
      <rPr>
        <sz val="16"/>
        <rFont val="Times New Roman"/>
        <charset val="134"/>
      </rPr>
      <t xml:space="preserve">                </t>
    </r>
    <r>
      <rPr>
        <sz val="16"/>
        <rFont val="方正仿宋_GBK"/>
        <charset val="134"/>
      </rPr>
      <t>嘿腻村：新建道路工程</t>
    </r>
    <r>
      <rPr>
        <sz val="16"/>
        <rFont val="Times New Roman"/>
        <charset val="134"/>
      </rPr>
      <t>2269m</t>
    </r>
    <r>
      <rPr>
        <sz val="16"/>
        <rFont val="方正仿宋_GBK"/>
        <charset val="134"/>
      </rPr>
      <t>，新建生产道路</t>
    </r>
    <r>
      <rPr>
        <sz val="16"/>
        <rFont val="Times New Roman"/>
        <charset val="134"/>
      </rPr>
      <t>1604m</t>
    </r>
    <r>
      <rPr>
        <sz val="16"/>
        <rFont val="方正仿宋_GBK"/>
        <charset val="134"/>
      </rPr>
      <t>，新建村内道路</t>
    </r>
    <r>
      <rPr>
        <sz val="16"/>
        <rFont val="Times New Roman"/>
        <charset val="134"/>
      </rPr>
      <t>665m</t>
    </r>
    <r>
      <rPr>
        <sz val="16"/>
        <rFont val="方正仿宋_GBK"/>
        <charset val="134"/>
      </rPr>
      <t>，新建污水管及排水沟工程</t>
    </r>
    <r>
      <rPr>
        <sz val="16"/>
        <rFont val="Times New Roman"/>
        <charset val="134"/>
      </rPr>
      <t>4016m</t>
    </r>
    <r>
      <rPr>
        <sz val="16"/>
        <rFont val="方正仿宋_GBK"/>
        <charset val="134"/>
      </rPr>
      <t>：其中，</t>
    </r>
    <r>
      <rPr>
        <sz val="16"/>
        <rFont val="Times New Roman"/>
        <charset val="134"/>
      </rPr>
      <t>DN300mm</t>
    </r>
    <r>
      <rPr>
        <sz val="16"/>
        <rFont val="方正仿宋_GBK"/>
        <charset val="134"/>
      </rPr>
      <t>波纹管</t>
    </r>
    <r>
      <rPr>
        <sz val="16"/>
        <rFont val="Times New Roman"/>
        <charset val="134"/>
      </rPr>
      <t>920m</t>
    </r>
    <r>
      <rPr>
        <sz val="16"/>
        <rFont val="方正仿宋_GBK"/>
        <charset val="134"/>
      </rPr>
      <t>、</t>
    </r>
    <r>
      <rPr>
        <sz val="16"/>
        <rFont val="Times New Roman"/>
        <charset val="134"/>
      </rPr>
      <t>DN200mm</t>
    </r>
    <r>
      <rPr>
        <sz val="16"/>
        <rFont val="方正仿宋_GBK"/>
        <charset val="134"/>
      </rPr>
      <t>波纹管</t>
    </r>
    <r>
      <rPr>
        <sz val="16"/>
        <rFont val="Times New Roman"/>
        <charset val="134"/>
      </rPr>
      <t>460m</t>
    </r>
    <r>
      <rPr>
        <sz val="16"/>
        <rFont val="方正仿宋_GBK"/>
        <charset val="134"/>
      </rPr>
      <t>、</t>
    </r>
    <r>
      <rPr>
        <sz val="16"/>
        <rFont val="Times New Roman"/>
        <charset val="134"/>
      </rPr>
      <t>DN110mmPVC</t>
    </r>
    <r>
      <rPr>
        <sz val="16"/>
        <rFont val="方正仿宋_GBK"/>
        <charset val="134"/>
      </rPr>
      <t>管</t>
    </r>
    <r>
      <rPr>
        <sz val="16"/>
        <rFont val="Times New Roman"/>
        <charset val="134"/>
      </rPr>
      <t>2540m</t>
    </r>
    <r>
      <rPr>
        <sz val="16"/>
        <rFont val="方正仿宋_GBK"/>
        <charset val="134"/>
      </rPr>
      <t>、</t>
    </r>
    <r>
      <rPr>
        <sz val="16"/>
        <rFont val="Times New Roman"/>
        <charset val="134"/>
      </rPr>
      <t>DN75mmPVC</t>
    </r>
    <r>
      <rPr>
        <sz val="16"/>
        <rFont val="方正仿宋_GBK"/>
        <charset val="134"/>
      </rPr>
      <t>管</t>
    </r>
    <r>
      <rPr>
        <sz val="16"/>
        <rFont val="Times New Roman"/>
        <charset val="134"/>
      </rPr>
      <t>96m</t>
    </r>
    <r>
      <rPr>
        <sz val="16"/>
        <rFont val="方正仿宋_GBK"/>
        <charset val="134"/>
      </rPr>
      <t>；新建人饮管道拆除修复安装</t>
    </r>
    <r>
      <rPr>
        <sz val="16"/>
        <rFont val="Times New Roman"/>
        <charset val="134"/>
      </rPr>
      <t>1100m</t>
    </r>
    <r>
      <rPr>
        <sz val="16"/>
        <rFont val="方正仿宋_GBK"/>
        <charset val="134"/>
      </rPr>
      <t>；新建</t>
    </r>
    <r>
      <rPr>
        <sz val="16"/>
        <rFont val="Times New Roman"/>
        <charset val="134"/>
      </rPr>
      <t>40</t>
    </r>
    <r>
      <rPr>
        <sz val="16"/>
        <rFont val="方正仿宋_GBK"/>
        <charset val="134"/>
      </rPr>
      <t>立方米化粪池工程</t>
    </r>
    <r>
      <rPr>
        <sz val="16"/>
        <rFont val="Times New Roman"/>
        <charset val="134"/>
      </rPr>
      <t>4</t>
    </r>
    <r>
      <rPr>
        <sz val="16"/>
        <rFont val="方正仿宋_GBK"/>
        <charset val="134"/>
      </rPr>
      <t>座；其他：村内危房拆除</t>
    </r>
    <r>
      <rPr>
        <sz val="16"/>
        <rFont val="Times New Roman"/>
        <charset val="134"/>
      </rPr>
      <t>240m³</t>
    </r>
    <r>
      <rPr>
        <sz val="16"/>
        <rFont val="方正仿宋_GBK"/>
        <charset val="134"/>
      </rPr>
      <t>、材料二次搬运费</t>
    </r>
    <r>
      <rPr>
        <sz val="16"/>
        <rFont val="Times New Roman"/>
        <charset val="134"/>
      </rPr>
      <t>549.7m³</t>
    </r>
  </si>
  <si>
    <r>
      <rPr>
        <sz val="16"/>
        <rFont val="方正仿宋_GBK"/>
        <charset val="134"/>
      </rPr>
      <t>改善当地环境，提升旅游目的地价值，促进村组周边区域协同发展。项目的实施将使项目区生态环境明显改善，村庄环境得到整治和净化，告别脏、乱、差现象，改变往昔落后的生活习惯，逐步提高群众农村生活水平和质量，促进两个文明建设，早日实现</t>
    </r>
    <r>
      <rPr>
        <sz val="16"/>
        <rFont val="Times New Roman"/>
        <charset val="134"/>
      </rPr>
      <t>“</t>
    </r>
    <r>
      <rPr>
        <sz val="16"/>
        <rFont val="方正仿宋_GBK"/>
        <charset val="134"/>
      </rPr>
      <t>乡村振兴</t>
    </r>
    <r>
      <rPr>
        <sz val="16"/>
        <rFont val="Times New Roman"/>
        <charset val="134"/>
      </rPr>
      <t>”</t>
    </r>
    <r>
      <rPr>
        <sz val="16"/>
        <rFont val="方正仿宋_GBK"/>
        <charset val="134"/>
      </rPr>
      <t>。</t>
    </r>
  </si>
  <si>
    <t>塔甸镇甸尾村、嘿腻村</t>
  </si>
  <si>
    <t>青河村</t>
  </si>
  <si>
    <r>
      <rPr>
        <sz val="16"/>
        <rFont val="Times New Roman"/>
        <charset val="134"/>
      </rPr>
      <t>2025</t>
    </r>
    <r>
      <rPr>
        <sz val="16"/>
        <rFont val="方正仿宋_GBK"/>
        <charset val="134"/>
      </rPr>
      <t>年岔河乡青河村哈龙组人居环境提升以工代赈村民自建建设项目</t>
    </r>
  </si>
  <si>
    <r>
      <rPr>
        <sz val="16"/>
        <rFont val="方正仿宋_GBK"/>
        <charset val="134"/>
      </rPr>
      <t>新建</t>
    </r>
    <r>
      <rPr>
        <sz val="16"/>
        <rFont val="Times New Roman"/>
        <charset val="134"/>
      </rPr>
      <t>40cmx60cm</t>
    </r>
    <r>
      <rPr>
        <sz val="16"/>
        <rFont val="方正仿宋_GBK"/>
        <charset val="134"/>
      </rPr>
      <t>村内排水沟</t>
    </r>
    <r>
      <rPr>
        <sz val="16"/>
        <rFont val="Times New Roman"/>
        <charset val="134"/>
      </rPr>
      <t>3000m</t>
    </r>
    <r>
      <rPr>
        <sz val="16"/>
        <rFont val="方正仿宋_GBK"/>
        <charset val="134"/>
      </rPr>
      <t>，</t>
    </r>
    <r>
      <rPr>
        <sz val="16"/>
        <rFont val="Times New Roman"/>
        <charset val="134"/>
      </rPr>
      <t>ф300</t>
    </r>
    <r>
      <rPr>
        <sz val="16"/>
        <rFont val="方正仿宋_GBK"/>
        <charset val="134"/>
      </rPr>
      <t>排污管道</t>
    </r>
    <r>
      <rPr>
        <sz val="16"/>
        <rFont val="Times New Roman"/>
        <charset val="134"/>
      </rPr>
      <t>4200m</t>
    </r>
  </si>
  <si>
    <t>通过项目实施，促进当地经济发展和民生改善，同时确保资金使用的安全、规范和有效。</t>
  </si>
  <si>
    <r>
      <rPr>
        <sz val="16"/>
        <rFont val="方正仿宋_GBK"/>
        <charset val="134"/>
      </rPr>
      <t>提升人居环境</t>
    </r>
    <r>
      <rPr>
        <sz val="16"/>
        <rFont val="Times New Roman"/>
        <charset val="134"/>
      </rPr>
      <t>—</t>
    </r>
    <r>
      <rPr>
        <sz val="16"/>
        <rFont val="方正仿宋_GBK"/>
        <charset val="134"/>
      </rPr>
      <t>其他</t>
    </r>
  </si>
  <si>
    <t>岔河乡青河村哈龙组</t>
  </si>
  <si>
    <t>谢札村</t>
  </si>
  <si>
    <r>
      <rPr>
        <sz val="16"/>
        <rFont val="Times New Roman"/>
        <charset val="134"/>
      </rPr>
      <t>2025</t>
    </r>
    <r>
      <rPr>
        <sz val="16"/>
        <rFont val="方正仿宋_GBK"/>
        <charset val="134"/>
      </rPr>
      <t>年岔河乡谢札村委会德明昌机耕路</t>
    </r>
    <r>
      <rPr>
        <sz val="16"/>
        <rFont val="Times New Roman"/>
        <charset val="134"/>
      </rPr>
      <t>-</t>
    </r>
    <r>
      <rPr>
        <sz val="16"/>
        <rFont val="方正仿宋_GBK"/>
        <charset val="134"/>
      </rPr>
      <t>以工代赈项目</t>
    </r>
  </si>
  <si>
    <r>
      <rPr>
        <sz val="16"/>
        <rFont val="方正仿宋_GBK"/>
        <charset val="134"/>
      </rPr>
      <t>新修宽</t>
    </r>
    <r>
      <rPr>
        <sz val="16"/>
        <rFont val="Times New Roman"/>
        <charset val="134"/>
      </rPr>
      <t>4.5m</t>
    </r>
    <r>
      <rPr>
        <sz val="16"/>
        <rFont val="方正仿宋_GBK"/>
        <charset val="134"/>
      </rPr>
      <t>，长</t>
    </r>
    <r>
      <rPr>
        <sz val="16"/>
        <rFont val="Times New Roman"/>
        <charset val="134"/>
      </rPr>
      <t>2700m</t>
    </r>
    <r>
      <rPr>
        <sz val="16"/>
        <rFont val="方正仿宋_GBK"/>
        <charset val="134"/>
      </rPr>
      <t>机耕路（铺沙填石）。</t>
    </r>
  </si>
  <si>
    <t>提升当地交通和生产条件，通过项目实施，带动当地产业发展，增加农民收入。</t>
  </si>
  <si>
    <t>岔河乡谢札村委会德明昌组</t>
  </si>
  <si>
    <t>司城村</t>
  </si>
  <si>
    <r>
      <rPr>
        <sz val="16"/>
        <rFont val="Times New Roman"/>
        <charset val="134"/>
      </rPr>
      <t>2025</t>
    </r>
    <r>
      <rPr>
        <sz val="16"/>
        <rFont val="方正仿宋_GBK"/>
        <charset val="134"/>
      </rPr>
      <t>年大龙潭乡司城村大麻栗树组以工代赈村民自建建设项目</t>
    </r>
  </si>
  <si>
    <r>
      <rPr>
        <sz val="16"/>
        <rFont val="方正仿宋_GBK"/>
        <charset val="134"/>
      </rPr>
      <t>新建垃圾房</t>
    </r>
    <r>
      <rPr>
        <sz val="16"/>
        <rFont val="Times New Roman"/>
        <charset val="134"/>
      </rPr>
      <t>2</t>
    </r>
    <r>
      <rPr>
        <sz val="16"/>
        <rFont val="方正仿宋_GBK"/>
        <charset val="134"/>
      </rPr>
      <t>座</t>
    </r>
    <r>
      <rPr>
        <sz val="16"/>
        <rFont val="Times New Roman"/>
        <charset val="134"/>
      </rPr>
      <t>30</t>
    </r>
    <r>
      <rPr>
        <sz val="16"/>
        <rFont val="方正仿宋_GBK"/>
        <charset val="134"/>
      </rPr>
      <t>㎡，村内损毁道路修缮</t>
    </r>
    <r>
      <rPr>
        <sz val="16"/>
        <rFont val="Times New Roman"/>
        <charset val="134"/>
      </rPr>
      <t>1300</t>
    </r>
    <r>
      <rPr>
        <sz val="16"/>
        <rFont val="方正仿宋_GBK"/>
        <charset val="134"/>
      </rPr>
      <t>㎡，铺设污水管网（沟）</t>
    </r>
    <r>
      <rPr>
        <sz val="16"/>
        <rFont val="Times New Roman"/>
        <charset val="134"/>
      </rPr>
      <t>1858m</t>
    </r>
    <r>
      <rPr>
        <sz val="16"/>
        <rFont val="方正仿宋_GBK"/>
        <charset val="134"/>
      </rPr>
      <t>。</t>
    </r>
  </si>
  <si>
    <t>大龙潭乡司城村大麻栗树组</t>
  </si>
  <si>
    <r>
      <rPr>
        <sz val="16"/>
        <rFont val="方正仿宋_GBK"/>
        <charset val="134"/>
      </rPr>
      <t>其他</t>
    </r>
    <r>
      <rPr>
        <sz val="16"/>
        <rFont val="Times New Roman"/>
        <charset val="134"/>
      </rPr>
      <t>—</t>
    </r>
    <r>
      <rPr>
        <sz val="16"/>
        <rFont val="方正仿宋_GBK"/>
        <charset val="134"/>
      </rPr>
      <t>少数民族特色村寨建设项目</t>
    </r>
  </si>
  <si>
    <t>小街社区民族团结进步示范村建设项目</t>
  </si>
  <si>
    <r>
      <rPr>
        <sz val="16"/>
        <rFont val="方正仿宋_GBK"/>
        <charset val="134"/>
      </rPr>
      <t>项目计划投资</t>
    </r>
    <r>
      <rPr>
        <sz val="16"/>
        <rFont val="Times New Roman"/>
        <charset val="134"/>
      </rPr>
      <t>100</t>
    </r>
    <r>
      <rPr>
        <sz val="16"/>
        <rFont val="方正仿宋_GBK"/>
        <charset val="134"/>
      </rPr>
      <t>万元，其中：</t>
    </r>
    <r>
      <rPr>
        <sz val="16"/>
        <rFont val="Times New Roman"/>
        <charset val="134"/>
      </rPr>
      <t>1.</t>
    </r>
    <r>
      <rPr>
        <sz val="16"/>
        <rFont val="方正仿宋_GBK"/>
        <charset val="134"/>
      </rPr>
      <t>蔬菜育苗基地大棚项目占地</t>
    </r>
    <r>
      <rPr>
        <sz val="16"/>
        <rFont val="Times New Roman"/>
        <charset val="134"/>
      </rPr>
      <t>10</t>
    </r>
    <r>
      <rPr>
        <sz val="16"/>
        <rFont val="方正仿宋_GBK"/>
        <charset val="134"/>
      </rPr>
      <t>亩，计划投资</t>
    </r>
    <r>
      <rPr>
        <sz val="16"/>
        <rFont val="Times New Roman"/>
        <charset val="134"/>
      </rPr>
      <t>50</t>
    </r>
    <r>
      <rPr>
        <sz val="16"/>
        <rFont val="方正仿宋_GBK"/>
        <charset val="134"/>
      </rPr>
      <t>万元，规划建设蔬菜育苗基地大棚</t>
    </r>
    <r>
      <rPr>
        <sz val="16"/>
        <rFont val="Times New Roman"/>
        <charset val="134"/>
      </rPr>
      <t>6500</t>
    </r>
    <r>
      <rPr>
        <sz val="16"/>
        <rFont val="方正仿宋_GBK"/>
        <charset val="134"/>
      </rPr>
      <t>平米，蓄水池</t>
    </r>
    <r>
      <rPr>
        <sz val="16"/>
        <rFont val="Times New Roman"/>
        <charset val="134"/>
      </rPr>
      <t>200</t>
    </r>
    <r>
      <rPr>
        <sz val="16"/>
        <rFont val="方正仿宋_GBK"/>
        <charset val="134"/>
      </rPr>
      <t>立方米，配套建设附属设施；</t>
    </r>
    <r>
      <rPr>
        <sz val="16"/>
        <rFont val="Times New Roman"/>
        <charset val="134"/>
      </rPr>
      <t>2.</t>
    </r>
    <r>
      <rPr>
        <sz val="16"/>
        <rFont val="方正仿宋_GBK"/>
        <charset val="134"/>
      </rPr>
      <t>产业路建设</t>
    </r>
    <r>
      <rPr>
        <sz val="16"/>
        <rFont val="Times New Roman"/>
        <charset val="134"/>
      </rPr>
      <t>620</t>
    </r>
    <r>
      <rPr>
        <sz val="16"/>
        <rFont val="方正仿宋_GBK"/>
        <charset val="134"/>
      </rPr>
      <t>米，计划投资</t>
    </r>
    <r>
      <rPr>
        <sz val="16"/>
        <rFont val="Times New Roman"/>
        <charset val="134"/>
      </rPr>
      <t>50</t>
    </r>
    <r>
      <rPr>
        <sz val="16"/>
        <rFont val="方正仿宋_GBK"/>
        <charset val="134"/>
      </rPr>
      <t>万元，建设三面沟</t>
    </r>
    <r>
      <rPr>
        <sz val="16"/>
        <rFont val="Times New Roman"/>
        <charset val="134"/>
      </rPr>
      <t>650</t>
    </r>
    <r>
      <rPr>
        <sz val="16"/>
        <rFont val="方正仿宋_GBK"/>
        <charset val="134"/>
      </rPr>
      <t>米，</t>
    </r>
    <r>
      <rPr>
        <sz val="16"/>
        <rFont val="Times New Roman"/>
        <charset val="134"/>
      </rPr>
      <t>DN1000</t>
    </r>
    <r>
      <rPr>
        <sz val="16"/>
        <rFont val="方正仿宋_GBK"/>
        <charset val="134"/>
      </rPr>
      <t>涵管</t>
    </r>
    <r>
      <rPr>
        <sz val="16"/>
        <rFont val="Times New Roman"/>
        <charset val="134"/>
      </rPr>
      <t>14</t>
    </r>
    <r>
      <rPr>
        <sz val="16"/>
        <rFont val="方正仿宋_GBK"/>
        <charset val="134"/>
      </rPr>
      <t>米，</t>
    </r>
    <r>
      <rPr>
        <sz val="16"/>
        <rFont val="Times New Roman"/>
        <charset val="134"/>
      </rPr>
      <t>DN300</t>
    </r>
    <r>
      <rPr>
        <sz val="16"/>
        <rFont val="方正仿宋_GBK"/>
        <charset val="134"/>
      </rPr>
      <t>涵管</t>
    </r>
    <r>
      <rPr>
        <sz val="16"/>
        <rFont val="Times New Roman"/>
        <charset val="134"/>
      </rPr>
      <t>16</t>
    </r>
    <r>
      <rPr>
        <sz val="16"/>
        <rFont val="方正仿宋_GBK"/>
        <charset val="134"/>
      </rPr>
      <t>米，硬化</t>
    </r>
    <r>
      <rPr>
        <sz val="16"/>
        <rFont val="Times New Roman"/>
        <charset val="134"/>
      </rPr>
      <t>2480</t>
    </r>
    <r>
      <rPr>
        <sz val="16"/>
        <rFont val="方正仿宋_GBK"/>
        <charset val="134"/>
      </rPr>
      <t>平米，挡墙</t>
    </r>
    <r>
      <rPr>
        <sz val="16"/>
        <rFont val="Times New Roman"/>
        <charset val="134"/>
      </rPr>
      <t>65</t>
    </r>
    <r>
      <rPr>
        <sz val="16"/>
        <rFont val="方正仿宋_GBK"/>
        <charset val="134"/>
      </rPr>
      <t>立方米；预计壮大村集体经济</t>
    </r>
    <r>
      <rPr>
        <sz val="16"/>
        <rFont val="Times New Roman"/>
        <charset val="134"/>
      </rPr>
      <t>8</t>
    </r>
    <r>
      <rPr>
        <sz val="16"/>
        <rFont val="方正仿宋_GBK"/>
        <charset val="134"/>
      </rPr>
      <t>万元，农民人均收入提高</t>
    </r>
    <r>
      <rPr>
        <sz val="16"/>
        <rFont val="Times New Roman"/>
        <charset val="134"/>
      </rPr>
      <t>300</t>
    </r>
    <r>
      <rPr>
        <sz val="16"/>
        <rFont val="方正仿宋_GBK"/>
        <charset val="134"/>
      </rPr>
      <t>元以上。</t>
    </r>
  </si>
  <si>
    <r>
      <rPr>
        <sz val="16"/>
        <rFont val="方正仿宋_GBK"/>
        <charset val="134"/>
      </rPr>
      <t>经济效益：建立现代农业为统领，提高农业效益、增加农民收入和促进农村文明为核心，以建设绿色循环经济示范为重点，全面繁荣农村经济，提高农村生产力水平，通过项目实施，蔬菜育苗棚预计增加村集体壮大村集体经济</t>
    </r>
    <r>
      <rPr>
        <sz val="16"/>
        <rFont val="Times New Roman"/>
        <charset val="134"/>
      </rPr>
      <t>8</t>
    </r>
    <r>
      <rPr>
        <sz val="16"/>
        <rFont val="方正仿宋_GBK"/>
        <charset val="134"/>
      </rPr>
      <t>万元，建设产业路，覆盖</t>
    </r>
    <r>
      <rPr>
        <sz val="16"/>
        <rFont val="Times New Roman"/>
        <charset val="134"/>
      </rPr>
      <t>4</t>
    </r>
    <r>
      <rPr>
        <sz val="16"/>
        <rFont val="方正仿宋_GBK"/>
        <charset val="134"/>
      </rPr>
      <t>个村民小组，</t>
    </r>
    <r>
      <rPr>
        <sz val="16"/>
        <rFont val="Times New Roman"/>
        <charset val="134"/>
      </rPr>
      <t>450</t>
    </r>
    <r>
      <rPr>
        <sz val="16"/>
        <rFont val="方正仿宋_GBK"/>
        <charset val="134"/>
      </rPr>
      <t>户农户受益，预计农民人均收入提高</t>
    </r>
    <r>
      <rPr>
        <sz val="16"/>
        <rFont val="Times New Roman"/>
        <charset val="134"/>
      </rPr>
      <t>300</t>
    </r>
    <r>
      <rPr>
        <sz val="16"/>
        <rFont val="方正仿宋_GBK"/>
        <charset val="134"/>
      </rPr>
      <t>元以上，实现集体经济与村民双受益。社会效益：加强精神文明建设。以多民族</t>
    </r>
    <r>
      <rPr>
        <sz val="16"/>
        <rFont val="Times New Roman"/>
        <charset val="134"/>
      </rPr>
      <t>“</t>
    </r>
    <r>
      <rPr>
        <sz val="16"/>
        <rFont val="方正仿宋_GBK"/>
        <charset val="134"/>
      </rPr>
      <t>共存、共融、共建、发展、和谐</t>
    </r>
    <r>
      <rPr>
        <sz val="16"/>
        <rFont val="Times New Roman"/>
        <charset val="134"/>
      </rPr>
      <t>”</t>
    </r>
    <r>
      <rPr>
        <sz val="16"/>
        <rFont val="方正仿宋_GBK"/>
        <charset val="134"/>
      </rPr>
      <t>为主题，扎实开展</t>
    </r>
    <r>
      <rPr>
        <sz val="16"/>
        <rFont val="Times New Roman"/>
        <charset val="134"/>
      </rPr>
      <t>“</t>
    </r>
    <r>
      <rPr>
        <sz val="16"/>
        <rFont val="方正仿宋_GBK"/>
        <charset val="134"/>
      </rPr>
      <t>三项教育</t>
    </r>
    <r>
      <rPr>
        <sz val="16"/>
        <rFont val="Times New Roman"/>
        <charset val="134"/>
      </rPr>
      <t>”</t>
    </r>
    <r>
      <rPr>
        <sz val="16"/>
        <rFont val="方正仿宋_GBK"/>
        <charset val="134"/>
      </rPr>
      <t>。生态效益：改善小街社区居民的生产生活条件，促进经济社会发展，同时通过团结进步示范村建设，进一步加强经济发展思路，促进产业结构调整，促进村民自力更生、文明向上的社会主义新风尚的形成，实现小街社区农村经济再上新台阶，产业发展更强劲。</t>
    </r>
  </si>
  <si>
    <t>郭旭伟</t>
  </si>
  <si>
    <t>小街街道小街社区</t>
  </si>
  <si>
    <t>甸头村</t>
  </si>
  <si>
    <r>
      <rPr>
        <sz val="16"/>
        <rFont val="Times New Roman"/>
        <charset val="134"/>
      </rPr>
      <t>2025</t>
    </r>
    <r>
      <rPr>
        <sz val="16"/>
        <rFont val="方正仿宋_GBK"/>
        <charset val="134"/>
      </rPr>
      <t>年甸中镇甸头村少数民族村寨建设以工代赈项目</t>
    </r>
  </si>
  <si>
    <r>
      <rPr>
        <sz val="16"/>
        <rFont val="方正仿宋_GBK"/>
        <charset val="134"/>
      </rPr>
      <t>危房、闲房拆除及拆除后场地平整</t>
    </r>
    <r>
      <rPr>
        <sz val="16"/>
        <rFont val="Times New Roman"/>
        <charset val="134"/>
      </rPr>
      <t>550</t>
    </r>
    <r>
      <rPr>
        <sz val="16"/>
        <rFont val="方正仿宋_GBK"/>
        <charset val="134"/>
      </rPr>
      <t>平方米；人畜分离圈舍</t>
    </r>
    <r>
      <rPr>
        <sz val="16"/>
        <rFont val="Times New Roman"/>
        <charset val="134"/>
      </rPr>
      <t>50</t>
    </r>
    <r>
      <rPr>
        <sz val="16"/>
        <rFont val="方正仿宋_GBK"/>
        <charset val="134"/>
      </rPr>
      <t>间</t>
    </r>
  </si>
  <si>
    <t>同步抓好美丽乡村建设和乡村产业发展，结合村庄发展规划，科学、合理规划养殖点，解决乡村人居环境整治难点、痛点。</t>
  </si>
  <si>
    <t>甸中镇甸头村</t>
  </si>
  <si>
    <t>甸中社区、小甸中村、西就村</t>
  </si>
  <si>
    <r>
      <rPr>
        <sz val="16"/>
        <rFont val="方正仿宋_GBK"/>
        <charset val="134"/>
      </rPr>
      <t>甸中镇甸中社区等</t>
    </r>
    <r>
      <rPr>
        <sz val="16"/>
        <rFont val="Times New Roman"/>
        <charset val="134"/>
      </rPr>
      <t>3</t>
    </r>
    <r>
      <rPr>
        <sz val="16"/>
        <rFont val="方正仿宋_GBK"/>
        <charset val="134"/>
      </rPr>
      <t>个村（社区）</t>
    </r>
    <r>
      <rPr>
        <sz val="16"/>
        <rFont val="Times New Roman"/>
        <charset val="134"/>
      </rPr>
      <t>“</t>
    </r>
    <r>
      <rPr>
        <sz val="16"/>
        <rFont val="方正仿宋_GBK"/>
        <charset val="134"/>
      </rPr>
      <t>一村一品</t>
    </r>
    <r>
      <rPr>
        <sz val="16"/>
        <rFont val="Times New Roman"/>
        <charset val="134"/>
      </rPr>
      <t>”</t>
    </r>
    <r>
      <rPr>
        <sz val="16"/>
        <rFont val="方正仿宋_GBK"/>
        <charset val="134"/>
      </rPr>
      <t>特色农产品交易中心项目</t>
    </r>
  </si>
  <si>
    <r>
      <rPr>
        <sz val="16"/>
        <rFont val="方正仿宋_GBK"/>
        <charset val="134"/>
      </rPr>
      <t>①场地工程：土石方工程</t>
    </r>
    <r>
      <rPr>
        <sz val="16"/>
        <rFont val="Times New Roman"/>
        <charset val="134"/>
      </rPr>
      <t>2860m³</t>
    </r>
    <r>
      <rPr>
        <sz val="16"/>
        <rFont val="方正仿宋_GBK"/>
        <charset val="134"/>
      </rPr>
      <t>，场地压实，平整，硬化</t>
    </r>
    <r>
      <rPr>
        <sz val="16"/>
        <rFont val="Times New Roman"/>
        <charset val="134"/>
      </rPr>
      <t>4000</t>
    </r>
    <r>
      <rPr>
        <sz val="16"/>
        <rFont val="方正仿宋_GBK"/>
        <charset val="134"/>
      </rPr>
      <t>㎡；场地排水地沟及铸铁盖板</t>
    </r>
    <r>
      <rPr>
        <sz val="16"/>
        <rFont val="Times New Roman"/>
        <charset val="134"/>
      </rPr>
      <t>380m</t>
    </r>
    <r>
      <rPr>
        <sz val="16"/>
        <rFont val="方正仿宋_GBK"/>
        <charset val="134"/>
      </rPr>
      <t>，场地栏杆</t>
    </r>
    <r>
      <rPr>
        <sz val="16"/>
        <rFont val="Times New Roman"/>
        <charset val="134"/>
      </rPr>
      <t>395m</t>
    </r>
    <r>
      <rPr>
        <sz val="16"/>
        <rFont val="方正仿宋_GBK"/>
        <charset val="134"/>
      </rPr>
      <t>。</t>
    </r>
    <r>
      <rPr>
        <sz val="16"/>
        <rFont val="Times New Roman"/>
        <charset val="134"/>
      </rPr>
      <t xml:space="preserve">
</t>
    </r>
    <r>
      <rPr>
        <sz val="16"/>
        <rFont val="方正仿宋_GBK"/>
        <charset val="134"/>
      </rPr>
      <t>②钢结构大棚工程：大棚区场地平整，硬化</t>
    </r>
    <r>
      <rPr>
        <sz val="16"/>
        <rFont val="Times New Roman"/>
        <charset val="134"/>
      </rPr>
      <t>3150</t>
    </r>
    <r>
      <rPr>
        <sz val="16"/>
        <rFont val="方正仿宋_GBK"/>
        <charset val="134"/>
      </rPr>
      <t>㎡，钢结构大棚主体</t>
    </r>
    <r>
      <rPr>
        <sz val="16"/>
        <rFont val="Times New Roman"/>
        <charset val="134"/>
      </rPr>
      <t>1440</t>
    </r>
    <r>
      <rPr>
        <sz val="16"/>
        <rFont val="方正仿宋_GBK"/>
        <charset val="134"/>
      </rPr>
      <t>㎡。</t>
    </r>
    <r>
      <rPr>
        <sz val="16"/>
        <rFont val="Times New Roman"/>
        <charset val="134"/>
      </rPr>
      <t xml:space="preserve">
</t>
    </r>
    <r>
      <rPr>
        <sz val="16"/>
        <rFont val="方正仿宋_GBK"/>
        <charset val="134"/>
      </rPr>
      <t>③房屋工程：活动板房改造</t>
    </r>
    <r>
      <rPr>
        <sz val="16"/>
        <rFont val="Times New Roman"/>
        <charset val="134"/>
      </rPr>
      <t>352</t>
    </r>
    <r>
      <rPr>
        <sz val="16"/>
        <rFont val="方正仿宋_GBK"/>
        <charset val="134"/>
      </rPr>
      <t>㎡，冷库建设</t>
    </r>
    <r>
      <rPr>
        <sz val="16"/>
        <rFont val="Times New Roman"/>
        <charset val="134"/>
      </rPr>
      <t>110</t>
    </r>
    <r>
      <rPr>
        <sz val="16"/>
        <rFont val="方正仿宋_GBK"/>
        <charset val="134"/>
      </rPr>
      <t>㎡。</t>
    </r>
    <r>
      <rPr>
        <sz val="16"/>
        <rFont val="Times New Roman"/>
        <charset val="134"/>
      </rPr>
      <t xml:space="preserve">
</t>
    </r>
    <r>
      <rPr>
        <sz val="16"/>
        <rFont val="方正仿宋_GBK"/>
        <charset val="134"/>
      </rPr>
      <t>④设施设备：拟购买</t>
    </r>
    <r>
      <rPr>
        <sz val="16"/>
        <rFont val="Times New Roman"/>
        <charset val="134"/>
      </rPr>
      <t>100KVA</t>
    </r>
    <r>
      <rPr>
        <sz val="16"/>
        <rFont val="方正仿宋_GBK"/>
        <charset val="134"/>
      </rPr>
      <t>变压器、磅秤、制冷设备等设备。</t>
    </r>
  </si>
  <si>
    <r>
      <rPr>
        <sz val="16"/>
        <rFont val="方正仿宋_GBK"/>
        <charset val="134"/>
      </rPr>
      <t>一是可有效改变项目区设施农业建设滞后</t>
    </r>
    <r>
      <rPr>
        <sz val="16"/>
        <rFont val="Times New Roman"/>
        <charset val="134"/>
      </rPr>
      <t>,</t>
    </r>
    <r>
      <rPr>
        <sz val="16"/>
        <rFont val="方正仿宋_GBK"/>
        <charset val="134"/>
      </rPr>
      <t>为传统农业向现代农业转变提供借鉴；二是调节蔬菜上市季节，平衡市场供应；三是改善项目区生产条件，提高耕地排灌能力，减轻农民的劳动强度改善农户的生产生活条件；四是优化资源配置，提高光能利用率和土地利用率，充分利用农业先进技术，加速项目区农业产业结构调整，促进项目区经济发展，社会稳定和社会文明，为乡村振兴打下良好基础；五是促进项目区科技成果的大力推广应用，大幅提高项目区人民群众的环保意识、科技文化水平和综合素质。</t>
    </r>
  </si>
  <si>
    <t>方勋</t>
  </si>
  <si>
    <t>县委组织部</t>
  </si>
  <si>
    <t>项目所在村委会</t>
  </si>
  <si>
    <t>进一步细化项目名称及建设内容</t>
  </si>
  <si>
    <r>
      <rPr>
        <sz val="16"/>
        <rFont val="Times New Roman"/>
        <charset val="134"/>
      </rPr>
      <t>2025</t>
    </r>
    <r>
      <rPr>
        <sz val="16"/>
        <rFont val="方正仿宋_GBK"/>
        <charset val="134"/>
      </rPr>
      <t>年小街街道小街社区柿花园组人居环境整治项目</t>
    </r>
  </si>
  <si>
    <r>
      <rPr>
        <sz val="16"/>
        <rFont val="方正仿宋_GBK"/>
        <charset val="134"/>
      </rPr>
      <t>污水沟槽开挖</t>
    </r>
    <r>
      <rPr>
        <sz val="16"/>
        <rFont val="Times New Roman"/>
        <charset val="134"/>
      </rPr>
      <t>13220m,</t>
    </r>
    <r>
      <rPr>
        <sz val="16"/>
        <rFont val="方正仿宋_GBK"/>
        <charset val="134"/>
      </rPr>
      <t>余方弃置</t>
    </r>
    <r>
      <rPr>
        <sz val="16"/>
        <rFont val="Times New Roman"/>
        <charset val="134"/>
      </rPr>
      <t>330m³</t>
    </r>
    <r>
      <rPr>
        <sz val="16"/>
        <rFont val="方正仿宋_GBK"/>
        <charset val="134"/>
      </rPr>
      <t>，</t>
    </r>
    <r>
      <rPr>
        <sz val="16"/>
        <rFont val="Times New Roman"/>
        <charset val="134"/>
      </rPr>
      <t>DN300</t>
    </r>
    <r>
      <rPr>
        <sz val="16"/>
        <rFont val="方正仿宋_GBK"/>
        <charset val="134"/>
      </rPr>
      <t>钢带增强波纹管</t>
    </r>
    <r>
      <rPr>
        <sz val="16"/>
        <rFont val="Times New Roman"/>
        <charset val="134"/>
      </rPr>
      <t>1320m,DE110</t>
    </r>
    <r>
      <rPr>
        <sz val="16"/>
        <rFont val="方正仿宋_GBK"/>
        <charset val="134"/>
      </rPr>
      <t>入户</t>
    </r>
    <r>
      <rPr>
        <sz val="16"/>
        <rFont val="Times New Roman"/>
        <charset val="134"/>
      </rPr>
      <t>PVC</t>
    </r>
    <r>
      <rPr>
        <sz val="16"/>
        <rFont val="方正仿宋_GBK"/>
        <charset val="134"/>
      </rPr>
      <t>污水管</t>
    </r>
    <r>
      <rPr>
        <sz val="16"/>
        <rFont val="Times New Roman"/>
        <charset val="134"/>
      </rPr>
      <t>1100m</t>
    </r>
    <r>
      <rPr>
        <sz val="16"/>
        <rFont val="方正仿宋_GBK"/>
        <charset val="134"/>
      </rPr>
      <t>，</t>
    </r>
    <r>
      <rPr>
        <sz val="16"/>
        <rFont val="Times New Roman"/>
        <charset val="134"/>
      </rPr>
      <t>C25</t>
    </r>
    <r>
      <rPr>
        <sz val="16"/>
        <rFont val="方正仿宋_GBK"/>
        <charset val="134"/>
      </rPr>
      <t>混凝土路面</t>
    </r>
    <r>
      <rPr>
        <sz val="16"/>
        <rFont val="Times New Roman"/>
        <charset val="134"/>
      </rPr>
      <t>(200mm)2620</t>
    </r>
    <r>
      <rPr>
        <sz val="16"/>
        <rFont val="方正仿宋_GBK"/>
        <charset val="134"/>
      </rPr>
      <t>㎡，埋地式污水处理池</t>
    </r>
    <r>
      <rPr>
        <sz val="16"/>
        <rFont val="Times New Roman"/>
        <charset val="134"/>
      </rPr>
      <t>1</t>
    </r>
    <r>
      <rPr>
        <sz val="16"/>
        <rFont val="方正仿宋_GBK"/>
        <charset val="134"/>
      </rPr>
      <t>座，其他相关附属设施等</t>
    </r>
  </si>
  <si>
    <r>
      <rPr>
        <sz val="16"/>
        <rFont val="Times New Roman"/>
        <charset val="134"/>
      </rPr>
      <t>2025</t>
    </r>
    <r>
      <rPr>
        <sz val="16"/>
        <rFont val="方正仿宋_GBK"/>
        <charset val="134"/>
      </rPr>
      <t>年小街街道小街社区柿花园组民族团结示范项目（人居环境整治）</t>
    </r>
  </si>
  <si>
    <t>甸中镇甸中社区</t>
  </si>
  <si>
    <t>雨来救村</t>
  </si>
  <si>
    <r>
      <rPr>
        <sz val="16"/>
        <rFont val="Times New Roman"/>
        <charset val="134"/>
      </rPr>
      <t>2025</t>
    </r>
    <r>
      <rPr>
        <sz val="16"/>
        <rFont val="方正仿宋_GBK"/>
        <charset val="134"/>
      </rPr>
      <t>年小街街道雨来救片区烤烟特色产业帮扶项目（灌溉工程）</t>
    </r>
  </si>
  <si>
    <r>
      <rPr>
        <sz val="16"/>
        <rFont val="方正仿宋_GBK"/>
        <charset val="134"/>
      </rPr>
      <t>管网工程总长</t>
    </r>
    <r>
      <rPr>
        <sz val="16"/>
        <rFont val="Times New Roman"/>
        <charset val="134"/>
      </rPr>
      <t>7.592</t>
    </r>
    <r>
      <rPr>
        <sz val="16"/>
        <rFont val="方正仿宋_GBK"/>
        <charset val="134"/>
      </rPr>
      <t>㎞，其中钢管</t>
    </r>
    <r>
      <rPr>
        <sz val="16"/>
        <rFont val="Times New Roman"/>
        <charset val="134"/>
      </rPr>
      <t>2.30</t>
    </r>
    <r>
      <rPr>
        <sz val="16"/>
        <rFont val="方正仿宋_GBK"/>
        <charset val="134"/>
      </rPr>
      <t>㎞，塑料管</t>
    </r>
    <r>
      <rPr>
        <sz val="16"/>
        <rFont val="Times New Roman"/>
        <charset val="134"/>
      </rPr>
      <t>5.292</t>
    </r>
    <r>
      <rPr>
        <sz val="16"/>
        <rFont val="方正仿宋_GBK"/>
        <charset val="134"/>
      </rPr>
      <t>㎞，其他相关附属设施建设等</t>
    </r>
  </si>
  <si>
    <r>
      <rPr>
        <sz val="16"/>
        <rFont val="方正仿宋_GBK"/>
        <charset val="134"/>
      </rPr>
      <t>有效解决因今年的旱灾，造成人畜饮水困难、生产用水不足的问题。同时在项目建设完成后，能通过收取水费等措施，落实云南省水价改革政策，保障工程的长久运行，产生良好的社会、经济效益。通过</t>
    </r>
    <r>
      <rPr>
        <sz val="16"/>
        <rFont val="Times New Roman"/>
        <charset val="134"/>
      </rPr>
      <t>“</t>
    </r>
    <r>
      <rPr>
        <sz val="16"/>
        <rFont val="方正仿宋_GBK"/>
        <charset val="134"/>
      </rPr>
      <t>投、融、建、管、营</t>
    </r>
    <r>
      <rPr>
        <sz val="16"/>
        <rFont val="Times New Roman"/>
        <charset val="134"/>
      </rPr>
      <t>”</t>
    </r>
    <r>
      <rPr>
        <sz val="16"/>
        <rFont val="方正仿宋_GBK"/>
        <charset val="134"/>
      </rPr>
      <t>一体化，有效整合存量资产</t>
    </r>
    <r>
      <rPr>
        <sz val="16"/>
        <rFont val="Times New Roman"/>
        <charset val="134"/>
      </rPr>
      <t>,</t>
    </r>
    <r>
      <rPr>
        <sz val="16"/>
        <rFont val="方正仿宋_GBK"/>
        <charset val="134"/>
      </rPr>
      <t>助推降本增效，充分发挥优质资源作用，做到用水有保证、总量能控制、高效节水，利用效率明显提高，促进产业发展、乡村振兴。</t>
    </r>
  </si>
  <si>
    <t>甸中社区</t>
  </si>
  <si>
    <r>
      <rPr>
        <sz val="16"/>
        <rFont val="Times New Roman"/>
        <charset val="134"/>
      </rPr>
      <t>2025</t>
    </r>
    <r>
      <rPr>
        <sz val="16"/>
        <rFont val="方正仿宋_GBK"/>
        <charset val="134"/>
      </rPr>
      <t>年甸中镇甸中社区人居环境整治项目（新大街改造项目）</t>
    </r>
  </si>
  <si>
    <t>对甸中社区新大街进行改造，管网铺设，道路硬化，相关附属设施建设等</t>
  </si>
  <si>
    <t>永昌社区、宝山村委会、由义社区、凤窝社区</t>
  </si>
  <si>
    <r>
      <rPr>
        <sz val="16"/>
        <rFont val="Times New Roman"/>
        <charset val="134"/>
      </rPr>
      <t>2025</t>
    </r>
    <r>
      <rPr>
        <sz val="16"/>
        <rFont val="方正仿宋_GBK"/>
        <charset val="134"/>
      </rPr>
      <t>年峨山县旅居乡村建设项目</t>
    </r>
  </si>
  <si>
    <r>
      <rPr>
        <sz val="16"/>
        <rFont val="方正仿宋_GBK"/>
        <charset val="134"/>
      </rPr>
      <t>推进乡村旅居发展的部署要求，满足人民群众多样化、多层次、多方面日益增长的美好生活需求为目标，顺应人民群众新期盼，聚集提高人民生活品质，围绕</t>
    </r>
    <r>
      <rPr>
        <sz val="16"/>
        <rFont val="Times New Roman"/>
        <charset val="134"/>
      </rPr>
      <t>“</t>
    </r>
    <r>
      <rPr>
        <sz val="16"/>
        <rFont val="方正仿宋_GBK"/>
        <charset val="134"/>
      </rPr>
      <t>有一种叫云南的生活</t>
    </r>
    <r>
      <rPr>
        <sz val="16"/>
        <rFont val="Times New Roman"/>
        <charset val="134"/>
      </rPr>
      <t>”</t>
    </r>
    <r>
      <rPr>
        <sz val="16"/>
        <rFont val="方正仿宋_GBK"/>
        <charset val="134"/>
      </rPr>
      <t>，推动乡村旅游高质量发展，助力乡村振兴。</t>
    </r>
  </si>
  <si>
    <r>
      <rPr>
        <sz val="16"/>
        <rFont val="方正仿宋_GBK"/>
        <charset val="134"/>
      </rPr>
      <t>为深入贯彻党的二十届三中全会、落实省委、省政府关于推进乡村旅居发展的部署要求，满足人民群众多样化、多层次、多方面日益增长的美好生活需求为目标，顺应人民群众新期盼，聚集提高人民生活品质，围绕</t>
    </r>
    <r>
      <rPr>
        <sz val="16"/>
        <rFont val="Times New Roman"/>
        <charset val="134"/>
      </rPr>
      <t>“</t>
    </r>
    <r>
      <rPr>
        <sz val="16"/>
        <rFont val="方正仿宋_GBK"/>
        <charset val="134"/>
      </rPr>
      <t>有一种叫云南的生活</t>
    </r>
    <r>
      <rPr>
        <sz val="16"/>
        <rFont val="Times New Roman"/>
        <charset val="134"/>
      </rPr>
      <t>”</t>
    </r>
    <r>
      <rPr>
        <sz val="16"/>
        <rFont val="方正仿宋_GBK"/>
        <charset val="134"/>
      </rPr>
      <t>，推动乡村旅游高质量发展，助力乡村振兴。</t>
    </r>
  </si>
  <si>
    <t>廖刚</t>
  </si>
  <si>
    <t>0877-4018176</t>
  </si>
  <si>
    <t>全县八个乡镇街道</t>
  </si>
  <si>
    <r>
      <rPr>
        <sz val="16"/>
        <rFont val="方正仿宋_GBK"/>
        <charset val="134"/>
      </rPr>
      <t>产业发展</t>
    </r>
    <r>
      <rPr>
        <sz val="16"/>
        <rFont val="Times New Roman"/>
        <charset val="134"/>
      </rPr>
      <t>—</t>
    </r>
    <r>
      <rPr>
        <sz val="16"/>
        <rFont val="方正仿宋_GBK"/>
        <charset val="134"/>
      </rPr>
      <t>庭院特色养殖</t>
    </r>
  </si>
  <si>
    <r>
      <rPr>
        <sz val="16"/>
        <rFont val="方正仿宋_GBK"/>
        <charset val="134"/>
      </rPr>
      <t>峨山县</t>
    </r>
    <r>
      <rPr>
        <sz val="16"/>
        <rFont val="Times New Roman"/>
        <charset val="134"/>
      </rPr>
      <t>2025</t>
    </r>
    <r>
      <rPr>
        <sz val="16"/>
        <rFont val="方正仿宋_GBK"/>
        <charset val="134"/>
      </rPr>
      <t>年各乡镇（街道）庭院经济示范点建设项目</t>
    </r>
  </si>
  <si>
    <r>
      <rPr>
        <sz val="16"/>
        <rFont val="方正仿宋_GBK"/>
        <charset val="134"/>
      </rPr>
      <t>对各乡镇街道脱贫户和监测劳动力家庭，符合条件的进行庭院经济到户帮扶。计划每户不超过</t>
    </r>
    <r>
      <rPr>
        <sz val="16"/>
        <rFont val="Times New Roman"/>
        <charset val="134"/>
      </rPr>
      <t>3000</t>
    </r>
    <r>
      <rPr>
        <sz val="16"/>
        <rFont val="方正仿宋_GBK"/>
        <charset val="134"/>
      </rPr>
      <t>补助预留</t>
    </r>
  </si>
  <si>
    <t>购买到户的产业发展到户补助类产品，发放至建档户各自进行饲养，进一步稳固脱贫攻坚成果。</t>
  </si>
  <si>
    <t>张文华</t>
  </si>
  <si>
    <t>受益户管理</t>
  </si>
  <si>
    <r>
      <rPr>
        <sz val="16"/>
        <rFont val="方正仿宋_GBK"/>
        <charset val="134"/>
      </rPr>
      <t>峨山县</t>
    </r>
    <r>
      <rPr>
        <sz val="16"/>
        <rFont val="Times New Roman"/>
        <charset val="134"/>
      </rPr>
      <t>2025</t>
    </r>
    <r>
      <rPr>
        <sz val="16"/>
        <rFont val="方正仿宋_GBK"/>
        <charset val="134"/>
      </rPr>
      <t>年雨露计划全年补助项目</t>
    </r>
  </si>
  <si>
    <r>
      <rPr>
        <sz val="16"/>
        <rFont val="方正仿宋_GBK"/>
        <charset val="134"/>
      </rPr>
      <t>按照往年补助情况进行预留</t>
    </r>
    <r>
      <rPr>
        <sz val="16"/>
        <rFont val="Times New Roman"/>
        <charset val="134"/>
      </rPr>
      <t>2024</t>
    </r>
    <r>
      <rPr>
        <sz val="16"/>
        <rFont val="方正仿宋_GBK"/>
        <charset val="134"/>
      </rPr>
      <t>年春秋两个学期雨露计划补助资金，按照每人每学期</t>
    </r>
    <r>
      <rPr>
        <sz val="16"/>
        <rFont val="Times New Roman"/>
        <charset val="134"/>
      </rPr>
      <t>1500</t>
    </r>
    <r>
      <rPr>
        <sz val="16"/>
        <rFont val="方正仿宋_GBK"/>
        <charset val="134"/>
      </rPr>
      <t>、</t>
    </r>
    <r>
      <rPr>
        <sz val="16"/>
        <rFont val="Times New Roman"/>
        <charset val="134"/>
      </rPr>
      <t>2000</t>
    </r>
    <r>
      <rPr>
        <sz val="16"/>
        <rFont val="方正仿宋_GBK"/>
        <charset val="134"/>
      </rPr>
      <t>、</t>
    </r>
    <r>
      <rPr>
        <sz val="16"/>
        <rFont val="Times New Roman"/>
        <charset val="134"/>
      </rPr>
      <t>2500</t>
    </r>
    <r>
      <rPr>
        <sz val="16"/>
        <rFont val="方正仿宋_GBK"/>
        <charset val="134"/>
      </rPr>
      <t>元进行预留补助。</t>
    </r>
  </si>
  <si>
    <r>
      <rPr>
        <sz val="16"/>
        <rFont val="方正仿宋_GBK"/>
        <charset val="134"/>
      </rPr>
      <t>通过对脱贫及检测家庭的学生进行补助情况进行每人每学期</t>
    </r>
    <r>
      <rPr>
        <sz val="16"/>
        <rFont val="Times New Roman"/>
        <charset val="134"/>
      </rPr>
      <t>1500</t>
    </r>
    <r>
      <rPr>
        <sz val="16"/>
        <rFont val="方正仿宋_GBK"/>
        <charset val="134"/>
      </rPr>
      <t>、</t>
    </r>
    <r>
      <rPr>
        <sz val="16"/>
        <rFont val="Times New Roman"/>
        <charset val="134"/>
      </rPr>
      <t>2000</t>
    </r>
    <r>
      <rPr>
        <sz val="16"/>
        <rFont val="方正仿宋_GBK"/>
        <charset val="134"/>
      </rPr>
      <t>、</t>
    </r>
    <r>
      <rPr>
        <sz val="16"/>
        <rFont val="Times New Roman"/>
        <charset val="134"/>
      </rPr>
      <t>2500</t>
    </r>
    <r>
      <rPr>
        <sz val="16"/>
        <rFont val="方正仿宋_GBK"/>
        <charset val="134"/>
      </rPr>
      <t>元补助。减轻一部分因学带来的脱贫家庭生活负担，让脱贫家庭学生通过中高职就学毕业后促进就业能力。</t>
    </r>
  </si>
  <si>
    <r>
      <rPr>
        <sz val="16"/>
        <rFont val="方正仿宋_GBK"/>
        <charset val="134"/>
      </rPr>
      <t>峨山县</t>
    </r>
    <r>
      <rPr>
        <sz val="16"/>
        <rFont val="Times New Roman"/>
        <charset val="134"/>
      </rPr>
      <t>2025</t>
    </r>
    <r>
      <rPr>
        <sz val="16"/>
        <rFont val="方正仿宋_GBK"/>
        <charset val="134"/>
      </rPr>
      <t>年小额信贷贴息补助项目</t>
    </r>
  </si>
  <si>
    <r>
      <rPr>
        <sz val="16"/>
        <rFont val="方正仿宋_GBK"/>
        <charset val="134"/>
      </rPr>
      <t>按照往年贴息情况预留</t>
    </r>
    <r>
      <rPr>
        <sz val="16"/>
        <rFont val="Times New Roman"/>
        <charset val="134"/>
      </rPr>
      <t>4</t>
    </r>
    <r>
      <rPr>
        <sz val="16"/>
        <rFont val="方正仿宋_GBK"/>
        <charset val="134"/>
      </rPr>
      <t>个贴息金额</t>
    </r>
    <r>
      <rPr>
        <sz val="16"/>
        <rFont val="Times New Roman"/>
        <charset val="134"/>
      </rPr>
      <t>200</t>
    </r>
    <r>
      <rPr>
        <sz val="16"/>
        <rFont val="方正仿宋_GBK"/>
        <charset val="134"/>
      </rPr>
      <t>万元。</t>
    </r>
  </si>
  <si>
    <t>全额贴息进行贷款补贴，促进脱贫家庭产业发展，拓宽增收途径。</t>
  </si>
  <si>
    <r>
      <rPr>
        <sz val="16"/>
        <rFont val="方正仿宋_GBK"/>
        <charset val="134"/>
      </rPr>
      <t>峨山县</t>
    </r>
    <r>
      <rPr>
        <sz val="16"/>
        <rFont val="Times New Roman"/>
        <charset val="134"/>
      </rPr>
      <t>2025</t>
    </r>
    <r>
      <rPr>
        <sz val="16"/>
        <rFont val="方正仿宋_GBK"/>
        <charset val="134"/>
      </rPr>
      <t>年衔接资金省外务工交通补贴项目</t>
    </r>
  </si>
  <si>
    <r>
      <rPr>
        <sz val="16"/>
        <rFont val="方正仿宋_GBK"/>
        <charset val="134"/>
      </rPr>
      <t>按照往年省外务工补助情况预留</t>
    </r>
    <r>
      <rPr>
        <sz val="16"/>
        <rFont val="Times New Roman"/>
        <charset val="134"/>
      </rPr>
      <t>600</t>
    </r>
    <r>
      <rPr>
        <sz val="16"/>
        <rFont val="方正仿宋_GBK"/>
        <charset val="134"/>
      </rPr>
      <t>人务工补贴，每人按照</t>
    </r>
    <r>
      <rPr>
        <sz val="16"/>
        <rFont val="Times New Roman"/>
        <charset val="134"/>
      </rPr>
      <t>1000</t>
    </r>
    <r>
      <rPr>
        <sz val="16"/>
        <rFont val="方正仿宋_GBK"/>
        <charset val="134"/>
      </rPr>
      <t>元补助标准进行预留。</t>
    </r>
  </si>
  <si>
    <r>
      <rPr>
        <sz val="16"/>
        <rFont val="方正仿宋_GBK"/>
        <charset val="134"/>
      </rPr>
      <t>按照省外务工补助每人</t>
    </r>
    <r>
      <rPr>
        <sz val="16"/>
        <rFont val="Times New Roman"/>
        <charset val="134"/>
      </rPr>
      <t>1000</t>
    </r>
    <r>
      <rPr>
        <sz val="16"/>
        <rFont val="方正仿宋_GBK"/>
        <charset val="134"/>
      </rPr>
      <t>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r>
  </si>
  <si>
    <t>陈怡含</t>
  </si>
  <si>
    <t>县人社局</t>
  </si>
  <si>
    <r>
      <rPr>
        <sz val="16"/>
        <rFont val="方正仿宋_GBK"/>
        <charset val="134"/>
      </rPr>
      <t>峨山县</t>
    </r>
    <r>
      <rPr>
        <sz val="16"/>
        <rFont val="Times New Roman"/>
        <charset val="134"/>
      </rPr>
      <t>2025</t>
    </r>
    <r>
      <rPr>
        <sz val="16"/>
        <rFont val="方正仿宋_GBK"/>
        <charset val="134"/>
      </rPr>
      <t>年衔接资金省内市外务工交通补贴项目</t>
    </r>
  </si>
  <si>
    <r>
      <rPr>
        <sz val="16"/>
        <rFont val="方正仿宋_GBK"/>
        <charset val="134"/>
      </rPr>
      <t>按照往年省内市外务工补助政策及情况预留</t>
    </r>
    <r>
      <rPr>
        <sz val="16"/>
        <rFont val="Times New Roman"/>
        <charset val="134"/>
      </rPr>
      <t>700</t>
    </r>
    <r>
      <rPr>
        <sz val="16"/>
        <rFont val="方正仿宋_GBK"/>
        <charset val="134"/>
      </rPr>
      <t>人务工补贴，每人按照</t>
    </r>
    <r>
      <rPr>
        <sz val="16"/>
        <rFont val="Times New Roman"/>
        <charset val="134"/>
      </rPr>
      <t>500</t>
    </r>
    <r>
      <rPr>
        <sz val="16"/>
        <rFont val="方正仿宋_GBK"/>
        <charset val="134"/>
      </rPr>
      <t>元补助标准进行预留。</t>
    </r>
  </si>
  <si>
    <r>
      <rPr>
        <sz val="16"/>
        <rFont val="方正仿宋_GBK"/>
        <charset val="134"/>
      </rPr>
      <t>峨山县</t>
    </r>
    <r>
      <rPr>
        <sz val="16"/>
        <rFont val="Times New Roman"/>
        <charset val="134"/>
      </rPr>
      <t>2025</t>
    </r>
    <r>
      <rPr>
        <sz val="16"/>
        <rFont val="方正仿宋_GBK"/>
        <charset val="134"/>
      </rPr>
      <t>年全年衔接资金公益性岗位开发项目</t>
    </r>
  </si>
  <si>
    <r>
      <rPr>
        <sz val="16"/>
        <rFont val="方正仿宋_GBK"/>
        <charset val="134"/>
      </rPr>
      <t>按照往年情况预留全年</t>
    </r>
    <r>
      <rPr>
        <sz val="16"/>
        <rFont val="Times New Roman"/>
        <charset val="134"/>
      </rPr>
      <t>720</t>
    </r>
    <r>
      <rPr>
        <sz val="16"/>
        <rFont val="方正仿宋_GBK"/>
        <charset val="134"/>
      </rPr>
      <t>个岗位每人每月</t>
    </r>
    <r>
      <rPr>
        <sz val="16"/>
        <rFont val="Times New Roman"/>
        <charset val="134"/>
      </rPr>
      <t>1000</t>
    </r>
    <r>
      <rPr>
        <sz val="16"/>
        <rFont val="方正仿宋_GBK"/>
        <charset val="134"/>
      </rPr>
      <t>元工资进行测算，预留</t>
    </r>
    <r>
      <rPr>
        <sz val="16"/>
        <rFont val="Times New Roman"/>
        <charset val="134"/>
      </rPr>
      <t>360</t>
    </r>
    <r>
      <rPr>
        <sz val="16"/>
        <rFont val="方正仿宋_GBK"/>
        <charset val="134"/>
      </rPr>
      <t>万元。</t>
    </r>
  </si>
  <si>
    <t>通过开发衔接资金公益性岗位，增加无法外出务工的脱贫家庭增加增收渠道，减轻部分生活压力。</t>
  </si>
  <si>
    <r>
      <rPr>
        <sz val="16"/>
        <rFont val="方正仿宋_GBK"/>
        <charset val="134"/>
      </rPr>
      <t>就业项目</t>
    </r>
    <r>
      <rPr>
        <sz val="16"/>
        <rFont val="Times New Roman"/>
        <charset val="134"/>
      </rPr>
      <t>—</t>
    </r>
    <r>
      <rPr>
        <sz val="16"/>
        <rFont val="方正仿宋_GBK"/>
        <charset val="134"/>
      </rPr>
      <t>创业培训</t>
    </r>
  </si>
  <si>
    <r>
      <rPr>
        <sz val="16"/>
        <rFont val="方正仿宋_GBK"/>
        <charset val="134"/>
      </rPr>
      <t>峨山县</t>
    </r>
    <r>
      <rPr>
        <sz val="16"/>
        <rFont val="Times New Roman"/>
        <charset val="134"/>
      </rPr>
      <t>2025</t>
    </r>
    <r>
      <rPr>
        <sz val="16"/>
        <rFont val="方正仿宋_GBK"/>
        <charset val="134"/>
      </rPr>
      <t>年脱贫劳动力就业培训及输送比亚迪公司就业项目</t>
    </r>
  </si>
  <si>
    <r>
      <rPr>
        <sz val="16"/>
        <rFont val="方正仿宋_GBK"/>
        <charset val="134"/>
      </rPr>
      <t>按照</t>
    </r>
    <r>
      <rPr>
        <sz val="16"/>
        <rFont val="Times New Roman"/>
        <charset val="134"/>
      </rPr>
      <t>2023</t>
    </r>
    <r>
      <rPr>
        <sz val="16"/>
        <rFont val="方正仿宋_GBK"/>
        <charset val="134"/>
      </rPr>
      <t>年培训情况，每人补助预计</t>
    </r>
    <r>
      <rPr>
        <sz val="16"/>
        <rFont val="Times New Roman"/>
        <charset val="134"/>
      </rPr>
      <t>2800</t>
    </r>
    <r>
      <rPr>
        <sz val="16"/>
        <rFont val="方正仿宋_GBK"/>
        <charset val="134"/>
      </rPr>
      <t>元最终补助与人社部门最终审核通过人数为准，预留</t>
    </r>
    <r>
      <rPr>
        <sz val="16"/>
        <rFont val="Times New Roman"/>
        <charset val="134"/>
      </rPr>
      <t>2024</t>
    </r>
    <r>
      <rPr>
        <sz val="16"/>
        <rFont val="方正仿宋_GBK"/>
        <charset val="134"/>
      </rPr>
      <t>年就业培训补助</t>
    </r>
    <r>
      <rPr>
        <sz val="16"/>
        <rFont val="Times New Roman"/>
        <charset val="134"/>
      </rPr>
      <t>1500</t>
    </r>
    <r>
      <rPr>
        <sz val="16"/>
        <rFont val="方正仿宋_GBK"/>
        <charset val="134"/>
      </rPr>
      <t>人，每人</t>
    </r>
    <r>
      <rPr>
        <sz val="16"/>
        <rFont val="Times New Roman"/>
        <charset val="134"/>
      </rPr>
      <t>1500</t>
    </r>
    <r>
      <rPr>
        <sz val="16"/>
        <rFont val="方正仿宋_GBK"/>
        <charset val="134"/>
      </rPr>
      <t>元。</t>
    </r>
  </si>
  <si>
    <t>通过标准化培训，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</si>
  <si>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r>
      <rPr>
        <sz val="16"/>
        <rFont val="方正仿宋_GBK"/>
        <charset val="134"/>
      </rPr>
      <t>峨山县</t>
    </r>
    <r>
      <rPr>
        <sz val="16"/>
        <rFont val="Times New Roman"/>
        <charset val="134"/>
      </rPr>
      <t>2025</t>
    </r>
    <r>
      <rPr>
        <sz val="16"/>
        <rFont val="方正仿宋_GBK"/>
        <charset val="134"/>
      </rPr>
      <t>年生产奖补项目</t>
    </r>
  </si>
  <si>
    <t>根据联农带农等方式，对产业致富带头人及项目等进行生产奖补</t>
  </si>
  <si>
    <t>从生产奖补、联农带农效益方面进行政策性奖补</t>
  </si>
  <si>
    <t>双江</t>
  </si>
  <si>
    <t>双江社区、石泉社区</t>
  </si>
  <si>
    <r>
      <rPr>
        <sz val="16"/>
        <rFont val="方正仿宋_GBK"/>
        <charset val="134"/>
      </rPr>
      <t>产业发展</t>
    </r>
    <r>
      <rPr>
        <sz val="16"/>
        <rFont val="Times New Roman"/>
        <charset val="134"/>
      </rPr>
      <t>—</t>
    </r>
    <r>
      <rPr>
        <sz val="16"/>
        <rFont val="方正仿宋_GBK"/>
        <charset val="134"/>
      </rPr>
      <t>产业服务支持项目</t>
    </r>
  </si>
  <si>
    <r>
      <rPr>
        <sz val="16"/>
        <rFont val="Times New Roman"/>
        <charset val="134"/>
      </rPr>
      <t xml:space="preserve">  2025</t>
    </r>
    <r>
      <rPr>
        <sz val="16"/>
        <rFont val="方正仿宋_GBK"/>
        <charset val="134"/>
      </rPr>
      <t>年双江街道蔬菜特色产业发展项目（第一期）</t>
    </r>
  </si>
  <si>
    <r>
      <rPr>
        <sz val="16"/>
        <rFont val="方正仿宋_GBK"/>
        <charset val="134"/>
      </rPr>
      <t>土地平整</t>
    </r>
    <r>
      <rPr>
        <sz val="16"/>
        <rFont val="Times New Roman"/>
        <charset val="134"/>
      </rPr>
      <t>108771.00</t>
    </r>
    <r>
      <rPr>
        <sz val="16"/>
        <rFont val="方正仿宋_GBK"/>
        <charset val="134"/>
      </rPr>
      <t>㎡、新建田埂</t>
    </r>
    <r>
      <rPr>
        <sz val="16"/>
        <rFont val="Times New Roman"/>
        <charset val="134"/>
      </rPr>
      <t>3024.00</t>
    </r>
    <r>
      <rPr>
        <sz val="16"/>
        <rFont val="方正仿宋_GBK"/>
        <charset val="134"/>
      </rPr>
      <t>㎡、新建截水沟</t>
    </r>
    <r>
      <rPr>
        <sz val="16"/>
        <rFont val="Times New Roman"/>
        <charset val="134"/>
      </rPr>
      <t>182.00m</t>
    </r>
    <r>
      <rPr>
        <sz val="16"/>
        <rFont val="方正仿宋_GBK"/>
        <charset val="134"/>
      </rPr>
      <t>、新建机耕路</t>
    </r>
    <r>
      <rPr>
        <sz val="16"/>
        <rFont val="Times New Roman"/>
        <charset val="134"/>
      </rPr>
      <t>2793.60</t>
    </r>
    <r>
      <rPr>
        <sz val="16"/>
        <rFont val="方正仿宋_GBK"/>
        <charset val="134"/>
      </rPr>
      <t>㎡、新建回车场</t>
    </r>
    <r>
      <rPr>
        <sz val="16"/>
        <rFont val="Times New Roman"/>
        <charset val="134"/>
      </rPr>
      <t>288.00</t>
    </r>
    <r>
      <rPr>
        <sz val="16"/>
        <rFont val="方正仿宋_GBK"/>
        <charset val="134"/>
      </rPr>
      <t>㎡；地块三：土地平整</t>
    </r>
    <r>
      <rPr>
        <sz val="16"/>
        <rFont val="Times New Roman"/>
        <charset val="134"/>
      </rPr>
      <t>35457.75</t>
    </r>
    <r>
      <rPr>
        <sz val="16"/>
        <rFont val="方正仿宋_GBK"/>
        <charset val="134"/>
      </rPr>
      <t>㎡、新建田埂</t>
    </r>
    <r>
      <rPr>
        <sz val="16"/>
        <rFont val="Times New Roman"/>
        <charset val="134"/>
      </rPr>
      <t>1324.00</t>
    </r>
    <r>
      <rPr>
        <sz val="16"/>
        <rFont val="方正仿宋_GBK"/>
        <charset val="134"/>
      </rPr>
      <t>㎡、新建机耕路</t>
    </r>
    <r>
      <rPr>
        <sz val="16"/>
        <rFont val="Times New Roman"/>
        <charset val="134"/>
      </rPr>
      <t>637.20</t>
    </r>
    <r>
      <rPr>
        <sz val="16"/>
        <rFont val="方正仿宋_GBK"/>
        <charset val="134"/>
      </rPr>
      <t>㎡、新建回车场</t>
    </r>
    <r>
      <rPr>
        <sz val="16"/>
        <rFont val="Times New Roman"/>
        <charset val="134"/>
      </rPr>
      <t>432</t>
    </r>
    <r>
      <rPr>
        <sz val="16"/>
        <rFont val="方正仿宋_GBK"/>
        <charset val="134"/>
      </rPr>
      <t>㎡。</t>
    </r>
  </si>
  <si>
    <t>本项目以推进双江街道特色产业快速发展、实现产业振兴带动乡村振兴为总体目标，通过对现有农田进行提质改造，打造双江街道蔬菜特色产业的种植示范区、农文旅融合示范区，利用水资源丰富的独特优势，种植荷藕、油菜等兼具农业价值和观赏性的农作物，引入观光旅游、农事研学等旅游服务业态，以农业产业发展带动观光旅游业的发展，从而实现土地保值、产业发展、农产品增值、群众增收的目标。</t>
  </si>
  <si>
    <r>
      <rPr>
        <sz val="16"/>
        <rFont val="方正仿宋_GBK"/>
        <charset val="134"/>
      </rPr>
      <t>吸纳农村劳动力稳定就业增收</t>
    </r>
    <r>
      <rPr>
        <sz val="16"/>
        <rFont val="Times New Roman"/>
        <charset val="134"/>
      </rPr>
      <t>—</t>
    </r>
    <r>
      <rPr>
        <sz val="16"/>
        <rFont val="方正仿宋_GBK"/>
        <charset val="134"/>
      </rPr>
      <t>吸纳就业、吸纳农村劳动力稳定就业增收</t>
    </r>
    <r>
      <rPr>
        <sz val="16"/>
        <rFont val="Times New Roman"/>
        <charset val="134"/>
      </rPr>
      <t>—</t>
    </r>
    <r>
      <rPr>
        <sz val="16"/>
        <rFont val="方正仿宋_GBK"/>
        <charset val="134"/>
      </rPr>
      <t>吸纳就业</t>
    </r>
  </si>
  <si>
    <t>高平村委会</t>
  </si>
  <si>
    <r>
      <rPr>
        <sz val="16"/>
        <rFont val="Times New Roman"/>
        <charset val="134"/>
      </rPr>
      <t>2024</t>
    </r>
    <r>
      <rPr>
        <sz val="16"/>
        <rFont val="方正仿宋_GBK"/>
        <charset val="134"/>
      </rPr>
      <t>年双江街道高平村委会乃邑组村庄人居环境整治项目</t>
    </r>
  </si>
  <si>
    <r>
      <rPr>
        <sz val="16"/>
        <rFont val="方正仿宋_GBK"/>
        <charset val="134"/>
      </rPr>
      <t>新建雨污分离项目，小组公厕，蓄水塘清理加固</t>
    </r>
    <r>
      <rPr>
        <sz val="16"/>
        <rFont val="Times New Roman"/>
        <charset val="134"/>
      </rPr>
      <t>1</t>
    </r>
    <r>
      <rPr>
        <sz val="16"/>
        <rFont val="方正仿宋_GBK"/>
        <charset val="134"/>
      </rPr>
      <t>座，场地硬化。</t>
    </r>
    <r>
      <rPr>
        <sz val="16"/>
        <rFont val="Times New Roman"/>
        <charset val="134"/>
      </rPr>
      <t>M7.5</t>
    </r>
    <r>
      <rPr>
        <sz val="16"/>
        <rFont val="方正仿宋_GBK"/>
        <charset val="134"/>
      </rPr>
      <t>砂浆砌毛石挡墙</t>
    </r>
    <r>
      <rPr>
        <sz val="16"/>
        <rFont val="Times New Roman"/>
        <charset val="134"/>
      </rPr>
      <t>150</t>
    </r>
    <r>
      <rPr>
        <sz val="16"/>
        <rFont val="方正仿宋_GBK"/>
        <charset val="134"/>
      </rPr>
      <t>立方米，</t>
    </r>
    <r>
      <rPr>
        <sz val="16"/>
        <rFont val="Times New Roman"/>
        <charset val="134"/>
      </rPr>
      <t>C25</t>
    </r>
    <r>
      <rPr>
        <sz val="16"/>
        <rFont val="方正仿宋_GBK"/>
        <charset val="134"/>
      </rPr>
      <t>砼街道硬化</t>
    </r>
    <r>
      <rPr>
        <sz val="16"/>
        <rFont val="Times New Roman"/>
        <charset val="134"/>
      </rPr>
      <t>3240</t>
    </r>
    <r>
      <rPr>
        <sz val="16"/>
        <rFont val="方正仿宋_GBK"/>
        <charset val="134"/>
      </rPr>
      <t>平方米，</t>
    </r>
    <r>
      <rPr>
        <sz val="16"/>
        <rFont val="Times New Roman"/>
        <charset val="134"/>
      </rPr>
      <t>DN300</t>
    </r>
    <r>
      <rPr>
        <sz val="16"/>
        <rFont val="方正仿宋_GBK"/>
        <charset val="134"/>
      </rPr>
      <t>预制水泥管安装</t>
    </r>
    <r>
      <rPr>
        <sz val="16"/>
        <rFont val="Times New Roman"/>
        <charset val="134"/>
      </rPr>
      <t>1080</t>
    </r>
    <r>
      <rPr>
        <sz val="16"/>
        <rFont val="方正仿宋_GBK"/>
        <charset val="134"/>
      </rPr>
      <t>米，水篦子安装</t>
    </r>
    <r>
      <rPr>
        <sz val="16"/>
        <rFont val="Times New Roman"/>
        <charset val="134"/>
      </rPr>
      <t>54</t>
    </r>
    <r>
      <rPr>
        <sz val="16"/>
        <rFont val="方正仿宋_GBK"/>
        <charset val="134"/>
      </rPr>
      <t>套，检查井安装</t>
    </r>
    <r>
      <rPr>
        <sz val="16"/>
        <rFont val="Times New Roman"/>
        <charset val="134"/>
      </rPr>
      <t>27</t>
    </r>
    <r>
      <rPr>
        <sz val="16"/>
        <rFont val="方正仿宋_GBK"/>
        <charset val="134"/>
      </rPr>
      <t>座。</t>
    </r>
  </si>
  <si>
    <r>
      <rPr>
        <sz val="16"/>
        <rFont val="方正仿宋_GBK"/>
        <charset val="134"/>
      </rPr>
      <t>通过人居环境整治项目的实施，可有效改善高平村乃邑组</t>
    </r>
    <r>
      <rPr>
        <sz val="16"/>
        <rFont val="Times New Roman"/>
        <charset val="134"/>
      </rPr>
      <t>54</t>
    </r>
    <r>
      <rPr>
        <sz val="16"/>
        <rFont val="方正仿宋_GBK"/>
        <charset val="134"/>
      </rPr>
      <t>户、</t>
    </r>
    <r>
      <rPr>
        <sz val="16"/>
        <rFont val="Times New Roman"/>
        <charset val="134"/>
      </rPr>
      <t>196</t>
    </r>
    <r>
      <rPr>
        <sz val="16"/>
        <rFont val="方正仿宋_GBK"/>
        <charset val="134"/>
      </rPr>
      <t>人的出行条件，显著加强农村基础设施建设，不断提高村民的农业生产效率，农民人均纯收入在现有基础上明显增加，农民生产、生活条件显著改善。</t>
    </r>
  </si>
  <si>
    <t>沐勋村委会</t>
  </si>
  <si>
    <r>
      <rPr>
        <sz val="16"/>
        <rFont val="Times New Roman"/>
        <charset val="134"/>
      </rPr>
      <t>2025</t>
    </r>
    <r>
      <rPr>
        <sz val="16"/>
        <rFont val="方正仿宋_GBK"/>
        <charset val="134"/>
      </rPr>
      <t>年双江街道沐勋社区蔬菜储藏加工冷库建设项目</t>
    </r>
  </si>
  <si>
    <r>
      <rPr>
        <sz val="16"/>
        <rFont val="方正仿宋_GBK"/>
        <charset val="134"/>
      </rPr>
      <t>制冷冷库工程建设</t>
    </r>
    <r>
      <rPr>
        <sz val="16"/>
        <rFont val="Times New Roman"/>
        <charset val="134"/>
      </rPr>
      <t>300</t>
    </r>
    <r>
      <rPr>
        <sz val="16"/>
        <rFont val="方正仿宋_GBK"/>
        <charset val="134"/>
      </rPr>
      <t>立方米（冷库规格：长</t>
    </r>
    <r>
      <rPr>
        <sz val="16"/>
        <rFont val="Times New Roman"/>
        <charset val="134"/>
      </rPr>
      <t>14.3</t>
    </r>
    <r>
      <rPr>
        <sz val="16"/>
        <rFont val="方正仿宋_GBK"/>
        <charset val="134"/>
      </rPr>
      <t>米</t>
    </r>
    <r>
      <rPr>
        <sz val="16"/>
        <rFont val="Times New Roman"/>
        <charset val="134"/>
      </rPr>
      <t>×</t>
    </r>
    <r>
      <rPr>
        <sz val="16"/>
        <rFont val="方正仿宋_GBK"/>
        <charset val="134"/>
      </rPr>
      <t>宽</t>
    </r>
    <r>
      <rPr>
        <sz val="16"/>
        <rFont val="Times New Roman"/>
        <charset val="134"/>
      </rPr>
      <t>7</t>
    </r>
    <r>
      <rPr>
        <sz val="16"/>
        <rFont val="方正仿宋_GBK"/>
        <charset val="134"/>
      </rPr>
      <t>米</t>
    </r>
    <r>
      <rPr>
        <sz val="16"/>
        <rFont val="Times New Roman"/>
        <charset val="134"/>
      </rPr>
      <t>×</t>
    </r>
    <r>
      <rPr>
        <sz val="16"/>
        <rFont val="方正仿宋_GBK"/>
        <charset val="134"/>
      </rPr>
      <t>高</t>
    </r>
    <r>
      <rPr>
        <sz val="16"/>
        <rFont val="Times New Roman"/>
        <charset val="134"/>
      </rPr>
      <t>3</t>
    </r>
    <r>
      <rPr>
        <sz val="16"/>
        <rFont val="方正仿宋_GBK"/>
        <charset val="134"/>
      </rPr>
      <t>米）；其中：库体保温系统一套：库体保温系统建设：安装聚氨酯</t>
    </r>
    <r>
      <rPr>
        <sz val="16"/>
        <rFont val="Times New Roman"/>
        <charset val="134"/>
      </rPr>
      <t>B2</t>
    </r>
    <r>
      <rPr>
        <sz val="16"/>
        <rFont val="方正仿宋_GBK"/>
        <charset val="134"/>
      </rPr>
      <t>级库板</t>
    </r>
    <r>
      <rPr>
        <sz val="16"/>
        <rFont val="Times New Roman"/>
        <charset val="134"/>
      </rPr>
      <t>328</t>
    </r>
    <r>
      <rPr>
        <sz val="16"/>
        <rFont val="方正仿宋_GBK"/>
        <charset val="134"/>
      </rPr>
      <t>㎡，安装挤塑</t>
    </r>
    <r>
      <rPr>
        <sz val="16"/>
        <rFont val="Times New Roman"/>
        <charset val="134"/>
      </rPr>
      <t>100</t>
    </r>
    <r>
      <rPr>
        <sz val="16"/>
        <rFont val="方正仿宋_GBK"/>
        <charset val="134"/>
      </rPr>
      <t>㎡，安装聚氨酯中型平移门</t>
    </r>
    <r>
      <rPr>
        <sz val="16"/>
        <rFont val="Times New Roman"/>
        <charset val="134"/>
      </rPr>
      <t>1</t>
    </r>
    <r>
      <rPr>
        <sz val="16"/>
        <rFont val="方正仿宋_GBK"/>
        <charset val="134"/>
      </rPr>
      <t>套，保温安装辅材等工程。制冷系统一套：安装制冷机</t>
    </r>
    <r>
      <rPr>
        <sz val="16"/>
        <rFont val="Times New Roman"/>
        <charset val="134"/>
      </rPr>
      <t>1</t>
    </r>
    <r>
      <rPr>
        <sz val="16"/>
        <rFont val="方正仿宋_GBK"/>
        <charset val="134"/>
      </rPr>
      <t>台，定制冷风机</t>
    </r>
    <r>
      <rPr>
        <sz val="16"/>
        <rFont val="Times New Roman"/>
        <charset val="134"/>
      </rPr>
      <t>1</t>
    </r>
    <r>
      <rPr>
        <sz val="16"/>
        <rFont val="方正仿宋_GBK"/>
        <charset val="134"/>
      </rPr>
      <t>台制冷安装辅材等工程；电源设施一套：新装变压器一台，冷库电控箱</t>
    </r>
    <r>
      <rPr>
        <sz val="16"/>
        <rFont val="Times New Roman"/>
        <charset val="134"/>
      </rPr>
      <t>1</t>
    </r>
    <r>
      <rPr>
        <sz val="16"/>
        <rFont val="方正仿宋_GBK"/>
        <charset val="134"/>
      </rPr>
      <t>套，电路改造等工程；新建双层铝瓦屋面钢架房</t>
    </r>
    <r>
      <rPr>
        <sz val="16"/>
        <rFont val="Times New Roman"/>
        <charset val="134"/>
      </rPr>
      <t>1000</t>
    </r>
    <r>
      <rPr>
        <sz val="16"/>
        <rFont val="方正仿宋_GBK"/>
        <charset val="134"/>
      </rPr>
      <t>㎡，蔬菜分拣设备</t>
    </r>
    <r>
      <rPr>
        <sz val="16"/>
        <rFont val="Times New Roman"/>
        <charset val="134"/>
      </rPr>
      <t>3</t>
    </r>
    <r>
      <rPr>
        <sz val="16"/>
        <rFont val="方正仿宋_GBK"/>
        <charset val="134"/>
      </rPr>
      <t>套，运输叉车</t>
    </r>
    <r>
      <rPr>
        <sz val="16"/>
        <rFont val="Times New Roman"/>
        <charset val="134"/>
      </rPr>
      <t>1</t>
    </r>
    <r>
      <rPr>
        <sz val="16"/>
        <rFont val="方正仿宋_GBK"/>
        <charset val="134"/>
      </rPr>
      <t>台等内容；</t>
    </r>
    <r>
      <rPr>
        <sz val="16"/>
        <rFont val="Times New Roman"/>
        <charset val="134"/>
      </rPr>
      <t>C25</t>
    </r>
    <r>
      <rPr>
        <sz val="16"/>
        <rFont val="方正仿宋_GBK"/>
        <charset val="134"/>
      </rPr>
      <t>场地硬化</t>
    </r>
    <r>
      <rPr>
        <sz val="16"/>
        <rFont val="Times New Roman"/>
        <charset val="134"/>
      </rPr>
      <t>1500</t>
    </r>
    <r>
      <rPr>
        <sz val="16"/>
        <rFont val="方正仿宋_GBK"/>
        <charset val="134"/>
      </rPr>
      <t>㎡，监控设备安装等工程。含管理费</t>
    </r>
    <r>
      <rPr>
        <sz val="16"/>
        <rFont val="Times New Roman"/>
        <charset val="134"/>
      </rPr>
      <t>1%</t>
    </r>
    <r>
      <rPr>
        <sz val="16"/>
        <rFont val="方正仿宋_GBK"/>
        <charset val="134"/>
      </rPr>
      <t>。</t>
    </r>
  </si>
  <si>
    <r>
      <rPr>
        <sz val="16"/>
        <rFont val="方正仿宋_GBK"/>
        <charset val="134"/>
      </rPr>
      <t>通过项目实施，完善农文旅产业基础设施和配套服务设施，改善人居环境、挖掘民俗文化、培育壮大新型经营主体、盘活闲置资产、放活经营方式、激活创业激情，实现土地增值、资产增量、农业增效、农民增收，促进品牌塑造和规模化产销，通过项目实施，壮大集体经济、盘活闲置资产、放活经营方式、激活创业激情。一方面，通过项目的运营增加年村集体经济收入</t>
    </r>
    <r>
      <rPr>
        <sz val="16"/>
        <rFont val="Times New Roman"/>
        <charset val="134"/>
      </rPr>
      <t>13</t>
    </r>
    <r>
      <rPr>
        <sz val="16"/>
        <rFont val="方正仿宋_GBK"/>
        <charset val="134"/>
      </rPr>
      <t>万元，另一方面，通过就业岗位</t>
    </r>
    <r>
      <rPr>
        <sz val="16"/>
        <rFont val="Times New Roman"/>
        <charset val="134"/>
      </rPr>
      <t>10</t>
    </r>
    <r>
      <rPr>
        <sz val="16"/>
        <rFont val="方正仿宋_GBK"/>
        <charset val="134"/>
      </rPr>
      <t>个，增加务工年收入</t>
    </r>
    <r>
      <rPr>
        <sz val="16"/>
        <rFont val="Times New Roman"/>
        <charset val="134"/>
      </rPr>
      <t>36</t>
    </r>
    <r>
      <rPr>
        <sz val="16"/>
        <rFont val="方正仿宋_GBK"/>
        <charset val="134"/>
      </rPr>
      <t>万元，提高群众的收入水平，为沐勋社区的乡村振兴打下良好的产业发展基础。</t>
    </r>
  </si>
  <si>
    <t>双江社区</t>
  </si>
  <si>
    <r>
      <rPr>
        <sz val="16"/>
        <rFont val="方正仿宋_GBK"/>
        <charset val="134"/>
      </rPr>
      <t>双江街道</t>
    </r>
    <r>
      <rPr>
        <sz val="16"/>
        <rFont val="Times New Roman"/>
        <charset val="134"/>
      </rPr>
      <t>2025</t>
    </r>
    <r>
      <rPr>
        <sz val="16"/>
        <rFont val="方正仿宋_GBK"/>
        <charset val="134"/>
      </rPr>
      <t>年峨山县少数民族旅游村寨建设项目</t>
    </r>
  </si>
  <si>
    <r>
      <rPr>
        <sz val="16"/>
        <rFont val="方正仿宋_GBK"/>
        <charset val="134"/>
      </rPr>
      <t>新建砖混结构房</t>
    </r>
    <r>
      <rPr>
        <sz val="16"/>
        <rFont val="Times New Roman"/>
        <charset val="134"/>
      </rPr>
      <t>207</t>
    </r>
    <r>
      <rPr>
        <sz val="16"/>
        <rFont val="方正仿宋_GBK"/>
        <charset val="134"/>
      </rPr>
      <t>平方米，屋面为铝瓦屋面，层高</t>
    </r>
    <r>
      <rPr>
        <sz val="16"/>
        <rFont val="Times New Roman"/>
        <charset val="134"/>
      </rPr>
      <t>3.6</t>
    </r>
    <r>
      <rPr>
        <sz val="16"/>
        <rFont val="方正仿宋_GBK"/>
        <charset val="134"/>
      </rPr>
      <t>米，顶高</t>
    </r>
    <r>
      <rPr>
        <sz val="16"/>
        <rFont val="Times New Roman"/>
        <charset val="134"/>
      </rPr>
      <t>4.5</t>
    </r>
    <r>
      <rPr>
        <sz val="16"/>
        <rFont val="方正仿宋_GBK"/>
        <charset val="134"/>
      </rPr>
      <t>米</t>
    </r>
    <r>
      <rPr>
        <sz val="16"/>
        <rFont val="Times New Roman"/>
        <charset val="134"/>
      </rPr>
      <t xml:space="preserve"> </t>
    </r>
    <r>
      <rPr>
        <sz val="16"/>
        <rFont val="方正仿宋_GBK"/>
        <charset val="134"/>
      </rPr>
      <t>，新建</t>
    </r>
    <r>
      <rPr>
        <sz val="16"/>
        <rFont val="Times New Roman"/>
        <charset val="134"/>
      </rPr>
      <t>1818</t>
    </r>
    <r>
      <rPr>
        <sz val="16"/>
        <rFont val="方正仿宋_GBK"/>
        <charset val="134"/>
      </rPr>
      <t>平方米场地铺透水砖等工程项目。作为少数民族产业发展展览、非遗传习、文创等展销场所。</t>
    </r>
  </si>
  <si>
    <r>
      <rPr>
        <sz val="16"/>
        <rFont val="方正仿宋_GBK"/>
        <charset val="134"/>
      </rPr>
      <t>通过项目的实施，完善基础设施，加强步道、文化、公共等民族特色旅游设施建设，完善综合服务中心、停车场、旅游公厕等配套设施。提升服务能力，提升村寨旅游</t>
    </r>
    <r>
      <rPr>
        <sz val="16"/>
        <rFont val="Times New Roman"/>
        <charset val="134"/>
      </rPr>
      <t>“</t>
    </r>
    <r>
      <rPr>
        <sz val="16"/>
        <rFont val="方正仿宋_GBK"/>
        <charset val="134"/>
      </rPr>
      <t>吃、住、行、游、购、娱</t>
    </r>
    <r>
      <rPr>
        <sz val="16"/>
        <rFont val="Times New Roman"/>
        <charset val="134"/>
      </rPr>
      <t>”</t>
    </r>
    <r>
      <rPr>
        <sz val="16"/>
        <rFont val="方正仿宋_GBK"/>
        <charset val="134"/>
      </rPr>
      <t>配套服务，拓展民族文化旅游市场。促进乡村产业结构调整，促进民族文化产业和旅游业协同发展，推动形成一批</t>
    </r>
    <r>
      <rPr>
        <sz val="16"/>
        <rFont val="Times New Roman"/>
        <charset val="134"/>
      </rPr>
      <t>“</t>
    </r>
    <r>
      <rPr>
        <sz val="16"/>
        <rFont val="方正仿宋_GBK"/>
        <charset val="134"/>
      </rPr>
      <t>彝</t>
    </r>
    <r>
      <rPr>
        <sz val="16"/>
        <rFont val="Times New Roman"/>
        <charset val="134"/>
      </rPr>
      <t>”</t>
    </r>
    <r>
      <rPr>
        <sz val="16"/>
        <rFont val="方正仿宋_GBK"/>
        <charset val="134"/>
      </rPr>
      <t>文化旅游产品，拓宽群众就业增收渠道，巩固脱贫攻坚成果。</t>
    </r>
  </si>
  <si>
    <t>正在组织评审</t>
  </si>
  <si>
    <t>柏斌</t>
  </si>
  <si>
    <t>峨山县民宗局</t>
  </si>
  <si>
    <r>
      <rPr>
        <sz val="16"/>
        <rFont val="方正仿宋_GBK"/>
        <charset val="134"/>
      </rPr>
      <t>双江街道</t>
    </r>
    <r>
      <rPr>
        <sz val="16"/>
        <rFont val="Times New Roman"/>
        <charset val="134"/>
      </rPr>
      <t>2025</t>
    </r>
    <r>
      <rPr>
        <sz val="16"/>
        <rFont val="方正仿宋_GBK"/>
        <charset val="134"/>
      </rPr>
      <t>年峨山县民族手工业发展项目</t>
    </r>
  </si>
  <si>
    <r>
      <rPr>
        <sz val="16"/>
        <rFont val="方正仿宋_GBK"/>
        <charset val="134"/>
      </rPr>
      <t>新建砖混结构房</t>
    </r>
    <r>
      <rPr>
        <sz val="16"/>
        <rFont val="Times New Roman"/>
        <charset val="134"/>
      </rPr>
      <t>134</t>
    </r>
    <r>
      <rPr>
        <sz val="16"/>
        <rFont val="方正仿宋_GBK"/>
        <charset val="134"/>
      </rPr>
      <t>平方米，屋面为铝瓦屋面，层高</t>
    </r>
    <r>
      <rPr>
        <sz val="16"/>
        <rFont val="Times New Roman"/>
        <charset val="134"/>
      </rPr>
      <t>3.6</t>
    </r>
    <r>
      <rPr>
        <sz val="16"/>
        <rFont val="方正仿宋_GBK"/>
        <charset val="134"/>
      </rPr>
      <t>米，顶高</t>
    </r>
    <r>
      <rPr>
        <sz val="16"/>
        <rFont val="Times New Roman"/>
        <charset val="134"/>
      </rPr>
      <t>4.5</t>
    </r>
    <r>
      <rPr>
        <sz val="16"/>
        <rFont val="方正仿宋_GBK"/>
        <charset val="134"/>
      </rPr>
      <t>米</t>
    </r>
    <r>
      <rPr>
        <sz val="16"/>
        <rFont val="Times New Roman"/>
        <charset val="134"/>
      </rPr>
      <t xml:space="preserve"> </t>
    </r>
    <r>
      <rPr>
        <sz val="16"/>
        <rFont val="方正仿宋_GBK"/>
        <charset val="134"/>
      </rPr>
      <t>，地面贴地砖。</t>
    </r>
  </si>
  <si>
    <t>将民族特色手工业、乡村特色文化产业和旅游产业融合发展，加强民族传统手工艺保护和传承，打造民族文化创意产品和旅游商品品牌，既传承、保护了民族传统文化，又促进了乡村生态产业的发展，助力乡村振兴，对推进经济社会高质量发展具有现实而重大的意义。</t>
  </si>
  <si>
    <t>登云社区</t>
  </si>
  <si>
    <r>
      <rPr>
        <sz val="16"/>
        <rFont val="方正仿宋_GBK"/>
        <charset val="134"/>
      </rPr>
      <t>双江街道</t>
    </r>
    <r>
      <rPr>
        <sz val="16"/>
        <rFont val="Times New Roman"/>
        <charset val="134"/>
      </rPr>
      <t>2025</t>
    </r>
    <r>
      <rPr>
        <sz val="16"/>
        <rFont val="方正仿宋_GBK"/>
        <charset val="134"/>
      </rPr>
      <t>年登云示范社区建设项目</t>
    </r>
  </si>
  <si>
    <r>
      <rPr>
        <sz val="16"/>
        <rFont val="方正仿宋_GBK"/>
        <charset val="134"/>
      </rPr>
      <t>改扩建路面长</t>
    </r>
    <r>
      <rPr>
        <sz val="16"/>
        <rFont val="Times New Roman"/>
        <charset val="134"/>
      </rPr>
      <t>328*</t>
    </r>
    <r>
      <rPr>
        <sz val="16"/>
        <rFont val="方正仿宋_GBK"/>
        <charset val="134"/>
      </rPr>
      <t>宽</t>
    </r>
    <r>
      <rPr>
        <sz val="16"/>
        <rFont val="Times New Roman"/>
        <charset val="134"/>
      </rPr>
      <t>5.5</t>
    </r>
    <r>
      <rPr>
        <sz val="16"/>
        <rFont val="方正仿宋_GBK"/>
        <charset val="134"/>
      </rPr>
      <t>米混凝土道路硬化面积</t>
    </r>
    <r>
      <rPr>
        <sz val="16"/>
        <rFont val="Times New Roman"/>
        <charset val="134"/>
      </rPr>
      <t>1805</t>
    </r>
    <r>
      <rPr>
        <sz val="16"/>
        <rFont val="方正仿宋_GBK"/>
        <charset val="134"/>
      </rPr>
      <t>平方米。</t>
    </r>
    <r>
      <rPr>
        <sz val="16"/>
        <rFont val="Times New Roman"/>
        <charset val="134"/>
      </rPr>
      <t>DN300</t>
    </r>
    <r>
      <rPr>
        <sz val="16"/>
        <rFont val="方正仿宋_GBK"/>
        <charset val="134"/>
      </rPr>
      <t>钢带波纹污水管道安装</t>
    </r>
    <r>
      <rPr>
        <sz val="16"/>
        <rFont val="Times New Roman"/>
        <charset val="134"/>
      </rPr>
      <t>243</t>
    </r>
    <r>
      <rPr>
        <sz val="16"/>
        <rFont val="方正仿宋_GBK"/>
        <charset val="134"/>
      </rPr>
      <t>米。</t>
    </r>
    <r>
      <rPr>
        <sz val="16"/>
        <rFont val="Times New Roman"/>
        <charset val="134"/>
      </rPr>
      <t>3.</t>
    </r>
    <r>
      <rPr>
        <sz val="16"/>
        <rFont val="方正仿宋_GBK"/>
        <charset val="134"/>
      </rPr>
      <t>钢筋混凝土检查井砌筑</t>
    </r>
    <r>
      <rPr>
        <sz val="16"/>
        <rFont val="Times New Roman"/>
        <charset val="134"/>
      </rPr>
      <t>9</t>
    </r>
    <r>
      <rPr>
        <sz val="16"/>
        <rFont val="方正仿宋_GBK"/>
        <charset val="134"/>
      </rPr>
      <t>座</t>
    </r>
    <r>
      <rPr>
        <sz val="16"/>
        <rFont val="Times New Roman"/>
        <charset val="134"/>
      </rPr>
      <t>(1100mm×1100mm×1500mm)</t>
    </r>
    <r>
      <rPr>
        <sz val="16"/>
        <rFont val="方正仿宋_GBK"/>
        <charset val="134"/>
      </rPr>
      <t>。</t>
    </r>
  </si>
  <si>
    <t>通过项目的实施，公共基础设施更加完善，配套服务保障乡村产业发展，以良好的基础设施来吸引社会资本投入，推动农村电商、乡村旅游等新业态发展。更加完善的基础设施能够提升农业生产效率，增强农业抵御自然灾害的能力，发展产业得到扶持，拓宽了群众增收致富渠道。</t>
  </si>
  <si>
    <t>小街</t>
  </si>
  <si>
    <t>由义</t>
  </si>
  <si>
    <r>
      <rPr>
        <sz val="16"/>
        <rFont val="Times New Roman"/>
        <charset val="134"/>
      </rPr>
      <t xml:space="preserve">2025 </t>
    </r>
    <r>
      <rPr>
        <sz val="16"/>
        <rFont val="方正仿宋_GBK"/>
        <charset val="134"/>
      </rPr>
      <t>年小街街道由义社区人居环境整治提升项目</t>
    </r>
  </si>
  <si>
    <r>
      <rPr>
        <sz val="16"/>
        <rFont val="方正仿宋_GBK"/>
        <charset val="134"/>
      </rPr>
      <t>新建沟盖板</t>
    </r>
    <r>
      <rPr>
        <sz val="16"/>
        <rFont val="Times New Roman"/>
        <charset val="134"/>
      </rPr>
      <t>192m</t>
    </r>
    <r>
      <rPr>
        <sz val="16"/>
        <rFont val="方正仿宋_GBK"/>
        <charset val="134"/>
      </rPr>
      <t>，混凝土沟壁</t>
    </r>
    <r>
      <rPr>
        <sz val="16"/>
        <rFont val="Times New Roman"/>
        <charset val="134"/>
      </rPr>
      <t>62</t>
    </r>
    <r>
      <rPr>
        <sz val="16"/>
        <rFont val="方正仿宋_GBK"/>
        <charset val="134"/>
      </rPr>
      <t>米（宽</t>
    </r>
    <r>
      <rPr>
        <sz val="16"/>
        <rFont val="Times New Roman"/>
        <charset val="134"/>
      </rPr>
      <t>0.06m</t>
    </r>
    <r>
      <rPr>
        <sz val="16"/>
        <rFont val="方正仿宋_GBK"/>
        <charset val="134"/>
      </rPr>
      <t>），挡土墙</t>
    </r>
    <r>
      <rPr>
        <sz val="16"/>
        <rFont val="Times New Roman"/>
        <charset val="134"/>
      </rPr>
      <t>245m</t>
    </r>
    <r>
      <rPr>
        <sz val="16"/>
        <rFont val="方正仿宋_GBK"/>
        <charset val="134"/>
      </rPr>
      <t>，</t>
    </r>
    <r>
      <rPr>
        <sz val="16"/>
        <rFont val="Times New Roman"/>
        <charset val="134"/>
      </rPr>
      <t>DN800</t>
    </r>
    <r>
      <rPr>
        <sz val="16"/>
        <rFont val="方正仿宋_GBK"/>
        <charset val="134"/>
      </rPr>
      <t>塑料管</t>
    </r>
    <r>
      <rPr>
        <sz val="16"/>
        <rFont val="Times New Roman"/>
        <charset val="134"/>
      </rPr>
      <t>305</t>
    </r>
    <r>
      <rPr>
        <sz val="16"/>
        <rFont val="方正仿宋_GBK"/>
        <charset val="134"/>
      </rPr>
      <t>米，</t>
    </r>
    <r>
      <rPr>
        <sz val="16"/>
        <rFont val="Times New Roman"/>
        <charset val="134"/>
      </rPr>
      <t>DN600</t>
    </r>
    <r>
      <rPr>
        <sz val="16"/>
        <rFont val="方正仿宋_GBK"/>
        <charset val="134"/>
      </rPr>
      <t>塑料管</t>
    </r>
    <r>
      <rPr>
        <sz val="16"/>
        <rFont val="Times New Roman"/>
        <charset val="134"/>
      </rPr>
      <t>735</t>
    </r>
    <r>
      <rPr>
        <sz val="16"/>
        <rFont val="方正仿宋_GBK"/>
        <charset val="134"/>
      </rPr>
      <t>米，</t>
    </r>
    <r>
      <rPr>
        <sz val="16"/>
        <rFont val="Times New Roman"/>
        <charset val="134"/>
      </rPr>
      <t>DN110</t>
    </r>
    <r>
      <rPr>
        <sz val="16"/>
        <rFont val="方正仿宋_GBK"/>
        <charset val="134"/>
      </rPr>
      <t>塑料管</t>
    </r>
    <r>
      <rPr>
        <sz val="16"/>
        <rFont val="Times New Roman"/>
        <charset val="134"/>
      </rPr>
      <t>230</t>
    </r>
    <r>
      <rPr>
        <sz val="16"/>
        <rFont val="方正仿宋_GBK"/>
        <charset val="134"/>
      </rPr>
      <t>米</t>
    </r>
    <r>
      <rPr>
        <sz val="16"/>
        <rFont val="Times New Roman"/>
        <charset val="134"/>
      </rPr>
      <t>;C30</t>
    </r>
    <r>
      <rPr>
        <sz val="16"/>
        <rFont val="方正仿宋_GBK"/>
        <charset val="134"/>
      </rPr>
      <t>水泥混凝土（</t>
    </r>
    <r>
      <rPr>
        <sz val="16"/>
        <rFont val="Times New Roman"/>
        <charset val="134"/>
      </rPr>
      <t>20cm</t>
    </r>
    <r>
      <rPr>
        <sz val="16"/>
        <rFont val="方正仿宋_GBK"/>
        <charset val="134"/>
      </rPr>
      <t>厚）</t>
    </r>
    <r>
      <rPr>
        <sz val="16"/>
        <rFont val="Times New Roman"/>
        <charset val="134"/>
      </rPr>
      <t>1147</t>
    </r>
    <r>
      <rPr>
        <sz val="16"/>
        <rFont val="方正仿宋_GBK"/>
        <charset val="134"/>
      </rPr>
      <t>平方米。项目管理费为项目投资总额的</t>
    </r>
    <r>
      <rPr>
        <sz val="16"/>
        <rFont val="Times New Roman"/>
        <charset val="134"/>
      </rPr>
      <t>1%</t>
    </r>
    <r>
      <rPr>
        <sz val="16"/>
        <rFont val="方正仿宋_GBK"/>
        <charset val="134"/>
      </rPr>
      <t>。</t>
    </r>
  </si>
  <si>
    <r>
      <t xml:space="preserve">2025 </t>
    </r>
    <r>
      <rPr>
        <sz val="16"/>
        <rFont val="方正仿宋_GBK"/>
        <charset val="134"/>
      </rPr>
      <t>年小街街道由义社区人居环境整治提升项目，推进由义社区</t>
    </r>
    <r>
      <rPr>
        <sz val="16"/>
        <rFont val="Times New Roman"/>
        <charset val="134"/>
      </rPr>
      <t>“</t>
    </r>
    <r>
      <rPr>
        <sz val="16"/>
        <rFont val="方正仿宋_GBK"/>
        <charset val="134"/>
      </rPr>
      <t>十四五</t>
    </r>
    <r>
      <rPr>
        <sz val="16"/>
        <rFont val="Times New Roman"/>
        <charset val="134"/>
      </rPr>
      <t>”</t>
    </r>
    <r>
      <rPr>
        <sz val="16"/>
        <rFont val="方正仿宋_GBK"/>
        <charset val="134"/>
      </rPr>
      <t>巩固拓展脱贫攻坚成果同乡村振兴有效衔接，与爱国卫生</t>
    </r>
    <r>
      <rPr>
        <sz val="16"/>
        <rFont val="Times New Roman"/>
        <charset val="134"/>
      </rPr>
      <t>“7</t>
    </r>
    <r>
      <rPr>
        <sz val="16"/>
        <rFont val="方正仿宋_GBK"/>
        <charset val="134"/>
      </rPr>
      <t>个专项行动</t>
    </r>
    <r>
      <rPr>
        <sz val="16"/>
        <rFont val="Times New Roman"/>
        <charset val="134"/>
      </rPr>
      <t>”</t>
    </r>
    <r>
      <rPr>
        <sz val="16"/>
        <rFont val="方正仿宋_GBK"/>
        <charset val="134"/>
      </rPr>
      <t>结合起来，集中全部精力，大力开展提升行动，强力推进人居环境集中整治提升，推进生态文明建设，聚焦群众</t>
    </r>
    <r>
      <rPr>
        <sz val="16"/>
        <rFont val="Times New Roman"/>
        <charset val="134"/>
      </rPr>
      <t>“</t>
    </r>
    <r>
      <rPr>
        <sz val="16"/>
        <rFont val="方正仿宋_GBK"/>
        <charset val="134"/>
      </rPr>
      <t>急难愁盼</t>
    </r>
    <r>
      <rPr>
        <sz val="16"/>
        <rFont val="Times New Roman"/>
        <charset val="134"/>
      </rPr>
      <t>”</t>
    </r>
    <r>
      <rPr>
        <sz val="16"/>
        <rFont val="方正仿宋_GBK"/>
        <charset val="134"/>
      </rPr>
      <t>问题，补齐人民群众生活品质短板，切实改善群众生产生活环境。为建设</t>
    </r>
    <r>
      <rPr>
        <sz val="16"/>
        <rFont val="Times New Roman"/>
        <charset val="134"/>
      </rPr>
      <t>“</t>
    </r>
    <r>
      <rPr>
        <sz val="16"/>
        <rFont val="方正仿宋_GBK"/>
        <charset val="134"/>
      </rPr>
      <t>生产发展、生活宽裕、乡风文明、村容整洁、管理民主</t>
    </r>
    <r>
      <rPr>
        <sz val="16"/>
        <rFont val="Times New Roman"/>
        <charset val="134"/>
      </rPr>
      <t>”</t>
    </r>
    <r>
      <rPr>
        <sz val="16"/>
        <rFont val="方正仿宋_GBK"/>
        <charset val="134"/>
      </rPr>
      <t>的乡村振兴村打下坚实的基础。项目建设后，将改善社区生活、出行条件，使社区</t>
    </r>
    <r>
      <rPr>
        <sz val="16"/>
        <rFont val="Times New Roman"/>
        <charset val="134"/>
      </rPr>
      <t>884</t>
    </r>
    <r>
      <rPr>
        <sz val="16"/>
        <rFont val="方正仿宋_GBK"/>
        <charset val="134"/>
      </rPr>
      <t>户</t>
    </r>
    <r>
      <rPr>
        <sz val="16"/>
        <rFont val="Times New Roman"/>
        <charset val="134"/>
      </rPr>
      <t>2843</t>
    </r>
    <r>
      <rPr>
        <sz val="16"/>
        <rFont val="方正仿宋_GBK"/>
        <charset val="134"/>
      </rPr>
      <t>人受益。</t>
    </r>
  </si>
  <si>
    <t>赵冲</t>
  </si>
  <si>
    <t>牛白甸</t>
  </si>
  <si>
    <r>
      <rPr>
        <sz val="16"/>
        <rFont val="方正仿宋_GBK"/>
        <charset val="134"/>
      </rPr>
      <t>产业发展</t>
    </r>
    <r>
      <rPr>
        <sz val="16"/>
        <rFont val="Times New Roman"/>
        <charset val="134"/>
      </rPr>
      <t>-</t>
    </r>
    <r>
      <rPr>
        <sz val="16"/>
        <rFont val="方正仿宋_GBK"/>
        <charset val="134"/>
      </rPr>
      <t>水产养殖业发展</t>
    </r>
  </si>
  <si>
    <r>
      <rPr>
        <sz val="16"/>
        <rFont val="Times New Roman"/>
        <charset val="134"/>
      </rPr>
      <t xml:space="preserve">2025 </t>
    </r>
    <r>
      <rPr>
        <sz val="16"/>
        <rFont val="方正仿宋_GBK"/>
        <charset val="134"/>
      </rPr>
      <t>年小街街道牛白甸社区甸百亩组养殖小区建设项目</t>
    </r>
  </si>
  <si>
    <r>
      <rPr>
        <sz val="16"/>
        <rFont val="Times New Roman"/>
        <charset val="134"/>
      </rPr>
      <t>1.</t>
    </r>
    <r>
      <rPr>
        <sz val="16"/>
        <rFont val="方正仿宋_GBK"/>
        <charset val="134"/>
      </rPr>
      <t>土石方开挖清运</t>
    </r>
    <r>
      <rPr>
        <sz val="16"/>
        <rFont val="Times New Roman"/>
        <charset val="134"/>
      </rPr>
      <t>248</t>
    </r>
    <r>
      <rPr>
        <sz val="16"/>
        <rFont val="方正仿宋_GBK"/>
        <charset val="134"/>
      </rPr>
      <t>立方米，</t>
    </r>
    <r>
      <rPr>
        <sz val="16"/>
        <rFont val="Times New Roman"/>
        <charset val="134"/>
      </rPr>
      <t>2.</t>
    </r>
    <r>
      <rPr>
        <sz val="16"/>
        <rFont val="方正仿宋_GBK"/>
        <charset val="134"/>
      </rPr>
      <t>平整场地</t>
    </r>
    <r>
      <rPr>
        <sz val="16"/>
        <rFont val="Times New Roman"/>
        <charset val="134"/>
      </rPr>
      <t>7000</t>
    </r>
    <r>
      <rPr>
        <sz val="16"/>
        <rFont val="方正仿宋_GBK"/>
        <charset val="134"/>
      </rPr>
      <t>平方米；毛石挡墙</t>
    </r>
    <r>
      <rPr>
        <sz val="16"/>
        <rFont val="Times New Roman"/>
        <charset val="134"/>
      </rPr>
      <t>80</t>
    </r>
    <r>
      <rPr>
        <sz val="16"/>
        <rFont val="方正仿宋_GBK"/>
        <charset val="134"/>
      </rPr>
      <t>立方米，</t>
    </r>
    <r>
      <rPr>
        <sz val="16"/>
        <rFont val="Times New Roman"/>
        <charset val="134"/>
      </rPr>
      <t>DN300</t>
    </r>
    <r>
      <rPr>
        <sz val="16"/>
        <rFont val="方正仿宋_GBK"/>
        <charset val="134"/>
      </rPr>
      <t>污水管</t>
    </r>
    <r>
      <rPr>
        <sz val="16"/>
        <rFont val="Times New Roman"/>
        <charset val="134"/>
      </rPr>
      <t>500</t>
    </r>
    <r>
      <rPr>
        <sz val="16"/>
        <rFont val="方正仿宋_GBK"/>
        <charset val="134"/>
      </rPr>
      <t>米；</t>
    </r>
    <r>
      <rPr>
        <sz val="16"/>
        <rFont val="Times New Roman"/>
        <charset val="134"/>
      </rPr>
      <t>DN300</t>
    </r>
    <r>
      <rPr>
        <sz val="16"/>
        <rFont val="方正仿宋_GBK"/>
        <charset val="134"/>
      </rPr>
      <t>雨水管</t>
    </r>
    <r>
      <rPr>
        <sz val="16"/>
        <rFont val="Times New Roman"/>
        <charset val="134"/>
      </rPr>
      <t>500m</t>
    </r>
    <r>
      <rPr>
        <sz val="16"/>
        <rFont val="方正仿宋_GBK"/>
        <charset val="134"/>
      </rPr>
      <t>；</t>
    </r>
    <r>
      <rPr>
        <sz val="16"/>
        <rFont val="Times New Roman"/>
        <charset val="134"/>
      </rPr>
      <t>C30</t>
    </r>
    <r>
      <rPr>
        <sz val="16"/>
        <rFont val="方正仿宋_GBK"/>
        <charset val="134"/>
      </rPr>
      <t>混凝土</t>
    </r>
    <r>
      <rPr>
        <sz val="16"/>
        <rFont val="Times New Roman"/>
        <charset val="134"/>
      </rPr>
      <t>20cm</t>
    </r>
    <r>
      <rPr>
        <sz val="16"/>
        <rFont val="方正仿宋_GBK"/>
        <charset val="134"/>
      </rPr>
      <t>厚</t>
    </r>
    <r>
      <rPr>
        <sz val="16"/>
        <rFont val="Times New Roman"/>
        <charset val="134"/>
      </rPr>
      <t>6000m2</t>
    </r>
    <r>
      <rPr>
        <sz val="16"/>
        <rFont val="方正仿宋_GBK"/>
        <charset val="134"/>
      </rPr>
      <t>；</t>
    </r>
    <r>
      <rPr>
        <sz val="16"/>
        <rFont val="Times New Roman"/>
        <charset val="134"/>
      </rPr>
      <t>50m³</t>
    </r>
    <r>
      <rPr>
        <sz val="16"/>
        <rFont val="方正仿宋_GBK"/>
        <charset val="134"/>
      </rPr>
      <t>化粪池</t>
    </r>
    <r>
      <rPr>
        <sz val="16"/>
        <rFont val="Times New Roman"/>
        <charset val="134"/>
      </rPr>
      <t>2</t>
    </r>
    <r>
      <rPr>
        <sz val="16"/>
        <rFont val="方正仿宋_GBK"/>
        <charset val="134"/>
      </rPr>
      <t>座；电线路</t>
    </r>
    <r>
      <rPr>
        <sz val="16"/>
        <rFont val="Times New Roman"/>
        <charset val="134"/>
      </rPr>
      <t>520</t>
    </r>
    <r>
      <rPr>
        <sz val="16"/>
        <rFont val="方正仿宋_GBK"/>
        <charset val="134"/>
      </rPr>
      <t>米；变压器</t>
    </r>
    <r>
      <rPr>
        <sz val="16"/>
        <rFont val="Times New Roman"/>
        <charset val="134"/>
      </rPr>
      <t>1</t>
    </r>
    <r>
      <rPr>
        <sz val="16"/>
        <rFont val="方正仿宋_GBK"/>
        <charset val="134"/>
      </rPr>
      <t>台座。</t>
    </r>
  </si>
  <si>
    <r>
      <t xml:space="preserve">2025 </t>
    </r>
    <r>
      <rPr>
        <sz val="16"/>
        <rFont val="方正仿宋_GBK"/>
        <charset val="134"/>
      </rPr>
      <t>年小街街道牛白甸社区甸百亩组养殖小区建设，推进组</t>
    </r>
    <r>
      <rPr>
        <sz val="16"/>
        <rFont val="Times New Roman"/>
        <charset val="134"/>
      </rPr>
      <t>“</t>
    </r>
    <r>
      <rPr>
        <sz val="16"/>
        <rFont val="方正仿宋_GBK"/>
        <charset val="134"/>
      </rPr>
      <t>十四五</t>
    </r>
    <r>
      <rPr>
        <sz val="16"/>
        <rFont val="Times New Roman"/>
        <charset val="134"/>
      </rPr>
      <t>”</t>
    </r>
    <r>
      <rPr>
        <sz val="16"/>
        <rFont val="方正仿宋_GBK"/>
        <charset val="134"/>
      </rPr>
      <t>巩固拓展脱贫攻坚成果同乡村振兴有效衔接，与爱国卫生</t>
    </r>
    <r>
      <rPr>
        <sz val="16"/>
        <rFont val="Times New Roman"/>
        <charset val="134"/>
      </rPr>
      <t>“7</t>
    </r>
    <r>
      <rPr>
        <sz val="16"/>
        <rFont val="方正仿宋_GBK"/>
        <charset val="134"/>
      </rPr>
      <t>个专项行动</t>
    </r>
    <r>
      <rPr>
        <sz val="16"/>
        <rFont val="Times New Roman"/>
        <charset val="134"/>
      </rPr>
      <t>”</t>
    </r>
    <r>
      <rPr>
        <sz val="16"/>
        <rFont val="方正仿宋_GBK"/>
        <charset val="134"/>
      </rPr>
      <t>结合起来，集中全部精力，大力开展提升行动，强力推进人居环境集中整治，推进生态文明建设，聚焦群众</t>
    </r>
    <r>
      <rPr>
        <sz val="16"/>
        <rFont val="Times New Roman"/>
        <charset val="134"/>
      </rPr>
      <t>“</t>
    </r>
    <r>
      <rPr>
        <sz val="16"/>
        <rFont val="方正仿宋_GBK"/>
        <charset val="134"/>
      </rPr>
      <t>急难愁盼</t>
    </r>
    <r>
      <rPr>
        <sz val="16"/>
        <rFont val="Times New Roman"/>
        <charset val="134"/>
      </rPr>
      <t>”</t>
    </r>
    <r>
      <rPr>
        <sz val="16"/>
        <rFont val="方正仿宋_GBK"/>
        <charset val="134"/>
      </rPr>
      <t>问题，补齐人民群众生活品质短板，切实改善群众生产生活环境。为建设</t>
    </r>
    <r>
      <rPr>
        <sz val="16"/>
        <rFont val="Times New Roman"/>
        <charset val="134"/>
      </rPr>
      <t>“</t>
    </r>
    <r>
      <rPr>
        <sz val="16"/>
        <rFont val="方正仿宋_GBK"/>
        <charset val="134"/>
      </rPr>
      <t>生产发展、生活宽裕、乡风文明、村容整洁、管理民主</t>
    </r>
    <r>
      <rPr>
        <sz val="16"/>
        <rFont val="Times New Roman"/>
        <charset val="134"/>
      </rPr>
      <t>”</t>
    </r>
    <r>
      <rPr>
        <sz val="16"/>
        <rFont val="方正仿宋_GBK"/>
        <charset val="134"/>
      </rPr>
      <t>的乡村振兴村打下坚实的基础。项目建设后，将改善全村村民出行条件，使全组</t>
    </r>
    <r>
      <rPr>
        <sz val="16"/>
        <rFont val="Times New Roman"/>
        <charset val="134"/>
      </rPr>
      <t>135</t>
    </r>
    <r>
      <rPr>
        <sz val="16"/>
        <rFont val="方正仿宋_GBK"/>
        <charset val="134"/>
      </rPr>
      <t>户</t>
    </r>
    <r>
      <rPr>
        <sz val="16"/>
        <rFont val="Times New Roman"/>
        <charset val="134"/>
      </rPr>
      <t>513</t>
    </r>
    <r>
      <rPr>
        <sz val="16"/>
        <rFont val="方正仿宋_GBK"/>
        <charset val="134"/>
      </rPr>
      <t>人受益。</t>
    </r>
  </si>
  <si>
    <t>永昌</t>
  </si>
  <si>
    <r>
      <rPr>
        <sz val="16"/>
        <rFont val="Times New Roman"/>
        <charset val="134"/>
      </rPr>
      <t>2025</t>
    </r>
    <r>
      <rPr>
        <sz val="16"/>
        <rFont val="方正仿宋_GBK"/>
        <charset val="134"/>
      </rPr>
      <t>年小街街道永昌社区八街窝田园综合体整治提升项目</t>
    </r>
  </si>
  <si>
    <r>
      <rPr>
        <sz val="16"/>
        <rFont val="方正仿宋_GBK"/>
        <charset val="134"/>
      </rPr>
      <t>雨污分流工程包括挖沟槽土方</t>
    </r>
    <r>
      <rPr>
        <sz val="16"/>
        <rFont val="Times New Roman"/>
        <charset val="134"/>
      </rPr>
      <t>1070</t>
    </r>
    <r>
      <rPr>
        <sz val="16"/>
        <rFont val="方正仿宋_GBK"/>
        <charset val="134"/>
      </rPr>
      <t>平方米，拆除路面</t>
    </r>
    <r>
      <rPr>
        <sz val="16"/>
        <rFont val="Times New Roman"/>
        <charset val="134"/>
      </rPr>
      <t>1280</t>
    </r>
    <r>
      <rPr>
        <sz val="16"/>
        <rFont val="方正仿宋_GBK"/>
        <charset val="134"/>
      </rPr>
      <t>平方米，浇筑</t>
    </r>
    <r>
      <rPr>
        <sz val="16"/>
        <rFont val="Times New Roman"/>
        <charset val="134"/>
      </rPr>
      <t>C25</t>
    </r>
    <r>
      <rPr>
        <sz val="16"/>
        <rFont val="方正仿宋_GBK"/>
        <charset val="134"/>
      </rPr>
      <t>水泥混凝土（厚度</t>
    </r>
    <r>
      <rPr>
        <sz val="16"/>
        <rFont val="Times New Roman"/>
        <charset val="134"/>
      </rPr>
      <t>20</t>
    </r>
    <r>
      <rPr>
        <sz val="16"/>
        <rFont val="方正仿宋_GBK"/>
        <charset val="134"/>
      </rPr>
      <t>厘米）</t>
    </r>
    <r>
      <rPr>
        <sz val="16"/>
        <rFont val="Times New Roman"/>
        <charset val="134"/>
      </rPr>
      <t>1280</t>
    </r>
    <r>
      <rPr>
        <sz val="16"/>
        <rFont val="方正仿宋_GBK"/>
        <charset val="134"/>
      </rPr>
      <t>平方米，余方弃置</t>
    </r>
    <r>
      <rPr>
        <sz val="16"/>
        <rFont val="Times New Roman"/>
        <charset val="134"/>
      </rPr>
      <t>1530</t>
    </r>
    <r>
      <rPr>
        <sz val="16"/>
        <rFont val="方正仿宋_GBK"/>
        <charset val="134"/>
      </rPr>
      <t>立方米；混凝土包管</t>
    </r>
    <r>
      <rPr>
        <sz val="16"/>
        <rFont val="Times New Roman"/>
        <charset val="134"/>
      </rPr>
      <t>860</t>
    </r>
    <r>
      <rPr>
        <sz val="16"/>
        <rFont val="方正仿宋_GBK"/>
        <charset val="134"/>
      </rPr>
      <t>平方米，铺设</t>
    </r>
    <r>
      <rPr>
        <sz val="16"/>
        <rFont val="Times New Roman"/>
        <charset val="134"/>
      </rPr>
      <t>DN600HDPE</t>
    </r>
    <r>
      <rPr>
        <sz val="16"/>
        <rFont val="方正仿宋_GBK"/>
        <charset val="134"/>
      </rPr>
      <t>双壁波纹管</t>
    </r>
    <r>
      <rPr>
        <sz val="16"/>
        <rFont val="Times New Roman"/>
        <charset val="134"/>
      </rPr>
      <t>885</t>
    </r>
    <r>
      <rPr>
        <sz val="16"/>
        <rFont val="方正仿宋_GBK"/>
        <charset val="134"/>
      </rPr>
      <t>米、</t>
    </r>
    <r>
      <rPr>
        <sz val="16"/>
        <rFont val="Times New Roman"/>
        <charset val="134"/>
      </rPr>
      <t>DN400HDPE</t>
    </r>
    <r>
      <rPr>
        <sz val="16"/>
        <rFont val="方正仿宋_GBK"/>
        <charset val="134"/>
      </rPr>
      <t>双壁波纹管</t>
    </r>
    <r>
      <rPr>
        <sz val="16"/>
        <rFont val="Times New Roman"/>
        <charset val="134"/>
      </rPr>
      <t>865</t>
    </r>
    <r>
      <rPr>
        <sz val="16"/>
        <rFont val="方正仿宋_GBK"/>
        <charset val="134"/>
      </rPr>
      <t>米、塑料管</t>
    </r>
    <r>
      <rPr>
        <sz val="16"/>
        <rFont val="Times New Roman"/>
        <charset val="134"/>
      </rPr>
      <t>865</t>
    </r>
    <r>
      <rPr>
        <sz val="16"/>
        <rFont val="方正仿宋_GBK"/>
        <charset val="134"/>
      </rPr>
      <t>米、存水弯</t>
    </r>
    <r>
      <rPr>
        <sz val="16"/>
        <rFont val="Times New Roman"/>
        <charset val="134"/>
      </rPr>
      <t>120</t>
    </r>
    <r>
      <rPr>
        <sz val="16"/>
        <rFont val="方正仿宋_GBK"/>
        <charset val="134"/>
      </rPr>
      <t>个，建设</t>
    </r>
    <r>
      <rPr>
        <sz val="16"/>
        <rFont val="Times New Roman"/>
        <charset val="134"/>
      </rPr>
      <t>HDPE</t>
    </r>
    <r>
      <rPr>
        <sz val="16"/>
        <rFont val="方正仿宋_GBK"/>
        <charset val="134"/>
      </rPr>
      <t>塑料检查井</t>
    </r>
    <r>
      <rPr>
        <sz val="16"/>
        <rFont val="Times New Roman"/>
        <charset val="134"/>
      </rPr>
      <t>90</t>
    </r>
    <r>
      <rPr>
        <sz val="16"/>
        <rFont val="方正仿宋_GBK"/>
        <charset val="134"/>
      </rPr>
      <t>座，安装混凝土雨水篦子</t>
    </r>
    <r>
      <rPr>
        <sz val="16"/>
        <rFont val="Times New Roman"/>
        <charset val="134"/>
      </rPr>
      <t>97</t>
    </r>
    <r>
      <rPr>
        <sz val="16"/>
        <rFont val="方正仿宋_GBK"/>
        <charset val="134"/>
      </rPr>
      <t>座，建设</t>
    </r>
    <r>
      <rPr>
        <sz val="16"/>
        <rFont val="Times New Roman"/>
        <charset val="134"/>
      </rPr>
      <t>400</t>
    </r>
    <r>
      <rPr>
        <sz val="16"/>
        <rFont val="方正仿宋_GBK"/>
        <charset val="134"/>
      </rPr>
      <t>毫米</t>
    </r>
    <r>
      <rPr>
        <sz val="16"/>
        <rFont val="Times New Roman"/>
        <charset val="134"/>
      </rPr>
      <t>×400</t>
    </r>
    <r>
      <rPr>
        <sz val="16"/>
        <rFont val="方正仿宋_GBK"/>
        <charset val="134"/>
      </rPr>
      <t>毫米排水沟、截水沟</t>
    </r>
    <r>
      <rPr>
        <sz val="16"/>
        <rFont val="Times New Roman"/>
        <charset val="134"/>
      </rPr>
      <t>398</t>
    </r>
    <r>
      <rPr>
        <sz val="16"/>
        <rFont val="方正仿宋_GBK"/>
        <charset val="134"/>
      </rPr>
      <t>米，修筑沟壁模板</t>
    </r>
    <r>
      <rPr>
        <sz val="16"/>
        <rFont val="Times New Roman"/>
        <charset val="134"/>
      </rPr>
      <t>796</t>
    </r>
    <r>
      <rPr>
        <sz val="16"/>
        <rFont val="方正仿宋_GBK"/>
        <charset val="134"/>
      </rPr>
      <t>立方米，铺设沟盖板</t>
    </r>
    <r>
      <rPr>
        <sz val="16"/>
        <rFont val="Times New Roman"/>
        <charset val="134"/>
      </rPr>
      <t>62</t>
    </r>
    <r>
      <rPr>
        <sz val="16"/>
        <rFont val="方正仿宋_GBK"/>
        <charset val="134"/>
      </rPr>
      <t>立方米，水管拆安</t>
    </r>
    <r>
      <rPr>
        <sz val="16"/>
        <rFont val="Times New Roman"/>
        <charset val="134"/>
      </rPr>
      <t>518</t>
    </r>
    <r>
      <rPr>
        <sz val="16"/>
        <rFont val="方正仿宋_GBK"/>
        <charset val="134"/>
      </rPr>
      <t>米，大型机械设备进出场及安拆</t>
    </r>
    <r>
      <rPr>
        <sz val="16"/>
        <rFont val="Times New Roman"/>
        <charset val="134"/>
      </rPr>
      <t>1</t>
    </r>
    <r>
      <rPr>
        <sz val="16"/>
        <rFont val="方正仿宋_GBK"/>
        <charset val="134"/>
      </rPr>
      <t>台</t>
    </r>
    <r>
      <rPr>
        <sz val="16"/>
        <rFont val="Times New Roman"/>
        <charset val="134"/>
      </rPr>
      <t>/</t>
    </r>
    <r>
      <rPr>
        <sz val="16"/>
        <rFont val="方正仿宋_GBK"/>
        <charset val="134"/>
      </rPr>
      <t>次，</t>
    </r>
    <r>
      <rPr>
        <sz val="16"/>
        <rFont val="Times New Roman"/>
        <charset val="134"/>
      </rPr>
      <t>1%</t>
    </r>
    <r>
      <rPr>
        <sz val="16"/>
        <rFont val="方正仿宋_GBK"/>
        <charset val="134"/>
      </rPr>
      <t>项目管理费。</t>
    </r>
  </si>
  <si>
    <r>
      <rPr>
        <sz val="16"/>
        <rFont val="方正仿宋_GBK"/>
        <charset val="134"/>
      </rPr>
      <t>通过小街街道永昌社区八街窝组田园综合体暨美丽乡村</t>
    </r>
    <r>
      <rPr>
        <sz val="16"/>
        <rFont val="Times New Roman"/>
        <charset val="134"/>
      </rPr>
      <t>“</t>
    </r>
    <r>
      <rPr>
        <sz val="16"/>
        <rFont val="方正仿宋_GBK"/>
        <charset val="134"/>
      </rPr>
      <t>升级</t>
    </r>
    <r>
      <rPr>
        <sz val="16"/>
        <rFont val="Times New Roman"/>
        <charset val="134"/>
      </rPr>
      <t>”</t>
    </r>
    <r>
      <rPr>
        <sz val="16"/>
        <rFont val="方正仿宋_GBK"/>
        <charset val="134"/>
      </rPr>
      <t>项目建设，重点加强了基础设施建设，精神文明和民主政治建设不断加强，综合生产力全面提高，建档立卡户、监测户人均纯收入在现有基础上稳步增加，项目区域生产、和抗击自然灾害能力显著改善，充分保障经济效益，实现农民持续增收，村级集体经济逐步壮大。使永昌社区建档立卡脱贫户</t>
    </r>
    <r>
      <rPr>
        <sz val="16"/>
        <rFont val="Times New Roman"/>
        <charset val="134"/>
      </rPr>
      <t>11</t>
    </r>
    <r>
      <rPr>
        <sz val="16"/>
        <rFont val="方正仿宋_GBK"/>
        <charset val="134"/>
      </rPr>
      <t>户</t>
    </r>
    <r>
      <rPr>
        <sz val="16"/>
        <rFont val="Times New Roman"/>
        <charset val="134"/>
      </rPr>
      <t>37</t>
    </r>
    <r>
      <rPr>
        <sz val="16"/>
        <rFont val="方正仿宋_GBK"/>
        <charset val="134"/>
      </rPr>
      <t>人脱贫人口和监测对象</t>
    </r>
    <r>
      <rPr>
        <sz val="16"/>
        <rFont val="Times New Roman"/>
        <charset val="134"/>
      </rPr>
      <t>2</t>
    </r>
    <r>
      <rPr>
        <sz val="16"/>
        <rFont val="方正仿宋_GBK"/>
        <charset val="134"/>
      </rPr>
      <t>户</t>
    </r>
    <r>
      <rPr>
        <sz val="16"/>
        <rFont val="Times New Roman"/>
        <charset val="134"/>
      </rPr>
      <t>8</t>
    </r>
    <r>
      <rPr>
        <sz val="16"/>
        <rFont val="方正仿宋_GBK"/>
        <charset val="134"/>
      </rPr>
      <t>人受益。</t>
    </r>
  </si>
  <si>
    <r>
      <rPr>
        <sz val="16"/>
        <rFont val="Times New Roman"/>
        <charset val="134"/>
      </rPr>
      <t>2025</t>
    </r>
    <r>
      <rPr>
        <sz val="16"/>
        <rFont val="方正仿宋_GBK"/>
        <charset val="134"/>
      </rPr>
      <t>年小街街道永昌社区二五组旧村改造项目</t>
    </r>
  </si>
  <si>
    <r>
      <rPr>
        <sz val="16"/>
        <rFont val="方正仿宋_GBK"/>
        <charset val="134"/>
      </rPr>
      <t>旧村雨污分流工程主要包括开挖沟槽土方</t>
    </r>
    <r>
      <rPr>
        <sz val="16"/>
        <rFont val="Times New Roman"/>
        <charset val="134"/>
      </rPr>
      <t>1410</t>
    </r>
    <r>
      <rPr>
        <sz val="16"/>
        <rFont val="方正仿宋_GBK"/>
        <charset val="134"/>
      </rPr>
      <t>平方米，拆除路面</t>
    </r>
    <r>
      <rPr>
        <sz val="16"/>
        <rFont val="Times New Roman"/>
        <charset val="134"/>
      </rPr>
      <t>1049</t>
    </r>
    <r>
      <rPr>
        <sz val="16"/>
        <rFont val="方正仿宋_GBK"/>
        <charset val="134"/>
      </rPr>
      <t>平方米，浇筑</t>
    </r>
    <r>
      <rPr>
        <sz val="16"/>
        <rFont val="Times New Roman"/>
        <charset val="134"/>
      </rPr>
      <t>C25</t>
    </r>
    <r>
      <rPr>
        <sz val="16"/>
        <rFont val="方正仿宋_GBK"/>
        <charset val="134"/>
      </rPr>
      <t>水泥混凝土（厚度</t>
    </r>
    <r>
      <rPr>
        <sz val="16"/>
        <rFont val="Times New Roman"/>
        <charset val="134"/>
      </rPr>
      <t>20</t>
    </r>
    <r>
      <rPr>
        <sz val="16"/>
        <rFont val="方正仿宋_GBK"/>
        <charset val="134"/>
      </rPr>
      <t>厘米）</t>
    </r>
    <r>
      <rPr>
        <sz val="16"/>
        <rFont val="Times New Roman"/>
        <charset val="134"/>
      </rPr>
      <t>1049</t>
    </r>
    <r>
      <rPr>
        <sz val="16"/>
        <rFont val="方正仿宋_GBK"/>
        <charset val="134"/>
      </rPr>
      <t>平方米；混凝土包管</t>
    </r>
    <r>
      <rPr>
        <sz val="16"/>
        <rFont val="Times New Roman"/>
        <charset val="134"/>
      </rPr>
      <t>1161</t>
    </r>
    <r>
      <rPr>
        <sz val="16"/>
        <rFont val="方正仿宋_GBK"/>
        <charset val="134"/>
      </rPr>
      <t>平方米，铺设</t>
    </r>
    <r>
      <rPr>
        <sz val="16"/>
        <rFont val="Times New Roman"/>
        <charset val="134"/>
      </rPr>
      <t>DN600HDPE</t>
    </r>
    <r>
      <rPr>
        <sz val="16"/>
        <rFont val="方正仿宋_GBK"/>
        <charset val="134"/>
      </rPr>
      <t>双壁波纹管</t>
    </r>
    <r>
      <rPr>
        <sz val="16"/>
        <rFont val="Times New Roman"/>
        <charset val="134"/>
      </rPr>
      <t>875</t>
    </r>
    <r>
      <rPr>
        <sz val="16"/>
        <rFont val="方正仿宋_GBK"/>
        <charset val="134"/>
      </rPr>
      <t>米、</t>
    </r>
    <r>
      <rPr>
        <sz val="16"/>
        <rFont val="Times New Roman"/>
        <charset val="134"/>
      </rPr>
      <t>DN400HDPE</t>
    </r>
    <r>
      <rPr>
        <sz val="16"/>
        <rFont val="方正仿宋_GBK"/>
        <charset val="134"/>
      </rPr>
      <t>双壁波纹管</t>
    </r>
    <r>
      <rPr>
        <sz val="16"/>
        <rFont val="Times New Roman"/>
        <charset val="134"/>
      </rPr>
      <t>525</t>
    </r>
    <r>
      <rPr>
        <sz val="16"/>
        <rFont val="方正仿宋_GBK"/>
        <charset val="134"/>
      </rPr>
      <t>米、塑料管</t>
    </r>
    <r>
      <rPr>
        <sz val="16"/>
        <rFont val="Times New Roman"/>
        <charset val="134"/>
      </rPr>
      <t>1234</t>
    </r>
    <r>
      <rPr>
        <sz val="16"/>
        <rFont val="方正仿宋_GBK"/>
        <charset val="134"/>
      </rPr>
      <t>米、存水弯</t>
    </r>
    <r>
      <rPr>
        <sz val="16"/>
        <rFont val="Times New Roman"/>
        <charset val="134"/>
      </rPr>
      <t>120</t>
    </r>
    <r>
      <rPr>
        <sz val="16"/>
        <rFont val="方正仿宋_GBK"/>
        <charset val="134"/>
      </rPr>
      <t>个，建设</t>
    </r>
    <r>
      <rPr>
        <sz val="16"/>
        <rFont val="Times New Roman"/>
        <charset val="134"/>
      </rPr>
      <t>HDPE</t>
    </r>
    <r>
      <rPr>
        <sz val="16"/>
        <rFont val="方正仿宋_GBK"/>
        <charset val="134"/>
      </rPr>
      <t>塑料检查井</t>
    </r>
    <r>
      <rPr>
        <sz val="16"/>
        <rFont val="Times New Roman"/>
        <charset val="134"/>
      </rPr>
      <t>90</t>
    </r>
    <r>
      <rPr>
        <sz val="16"/>
        <rFont val="方正仿宋_GBK"/>
        <charset val="134"/>
      </rPr>
      <t>座，安装混凝土雨水篦子</t>
    </r>
    <r>
      <rPr>
        <sz val="16"/>
        <rFont val="Times New Roman"/>
        <charset val="134"/>
      </rPr>
      <t>97</t>
    </r>
    <r>
      <rPr>
        <sz val="16"/>
        <rFont val="方正仿宋_GBK"/>
        <charset val="134"/>
      </rPr>
      <t>座，建设</t>
    </r>
    <r>
      <rPr>
        <sz val="16"/>
        <rFont val="Times New Roman"/>
        <charset val="134"/>
      </rPr>
      <t>600</t>
    </r>
    <r>
      <rPr>
        <sz val="16"/>
        <rFont val="方正仿宋_GBK"/>
        <charset val="134"/>
      </rPr>
      <t>毫米</t>
    </r>
    <r>
      <rPr>
        <sz val="16"/>
        <rFont val="Times New Roman"/>
        <charset val="134"/>
      </rPr>
      <t>×600</t>
    </r>
    <r>
      <rPr>
        <sz val="16"/>
        <rFont val="方正仿宋_GBK"/>
        <charset val="134"/>
      </rPr>
      <t>毫米排水沟、截水沟</t>
    </r>
    <r>
      <rPr>
        <sz val="16"/>
        <rFont val="Times New Roman"/>
        <charset val="134"/>
      </rPr>
      <t>398</t>
    </r>
    <r>
      <rPr>
        <sz val="16"/>
        <rFont val="方正仿宋_GBK"/>
        <charset val="134"/>
      </rPr>
      <t>米，铺设沟盖板</t>
    </r>
    <r>
      <rPr>
        <sz val="16"/>
        <rFont val="Times New Roman"/>
        <charset val="134"/>
      </rPr>
      <t>168</t>
    </r>
    <r>
      <rPr>
        <sz val="16"/>
        <rFont val="方正仿宋_GBK"/>
        <charset val="134"/>
      </rPr>
      <t>立方米，水管拆安</t>
    </r>
    <r>
      <rPr>
        <sz val="16"/>
        <rFont val="Times New Roman"/>
        <charset val="134"/>
      </rPr>
      <t>1400</t>
    </r>
    <r>
      <rPr>
        <sz val="16"/>
        <rFont val="方正仿宋_GBK"/>
        <charset val="134"/>
      </rPr>
      <t>米等建设内容。大型机械设备进出场及安拆</t>
    </r>
    <r>
      <rPr>
        <sz val="16"/>
        <rFont val="Times New Roman"/>
        <charset val="134"/>
      </rPr>
      <t>1</t>
    </r>
    <r>
      <rPr>
        <sz val="16"/>
        <rFont val="方正仿宋_GBK"/>
        <charset val="134"/>
      </rPr>
      <t>台</t>
    </r>
    <r>
      <rPr>
        <sz val="16"/>
        <rFont val="Times New Roman"/>
        <charset val="134"/>
      </rPr>
      <t>/</t>
    </r>
    <r>
      <rPr>
        <sz val="16"/>
        <rFont val="方正仿宋_GBK"/>
        <charset val="134"/>
      </rPr>
      <t>次，</t>
    </r>
    <r>
      <rPr>
        <sz val="16"/>
        <rFont val="Times New Roman"/>
        <charset val="134"/>
      </rPr>
      <t>1%</t>
    </r>
    <r>
      <rPr>
        <sz val="16"/>
        <rFont val="方正仿宋_GBK"/>
        <charset val="134"/>
      </rPr>
      <t>项目管理费。</t>
    </r>
  </si>
  <si>
    <r>
      <rPr>
        <sz val="16"/>
        <rFont val="方正仿宋_GBK"/>
        <charset val="134"/>
      </rPr>
      <t>通过小街街道永昌社区二五组旧村改造项目实施，重点加强了基础设施建设，盘活了农村闲置土地，精神文明和民主政治建设不断加强，综合生产力全面提高，项目区域生产、和抗击自然灾害能力显著改善，充分保障经济效益，实现农民持续增收，村级集体经济逐步壮大。</t>
    </r>
    <r>
      <rPr>
        <sz val="16"/>
        <rFont val="Times New Roman"/>
        <charset val="134"/>
      </rPr>
      <t xml:space="preserve">
</t>
    </r>
    <r>
      <rPr>
        <sz val="16"/>
        <rFont val="方正仿宋_GBK"/>
        <charset val="134"/>
      </rPr>
      <t>旧村改造理念深入人心，</t>
    </r>
    <r>
      <rPr>
        <sz val="16"/>
        <rFont val="Times New Roman"/>
        <charset val="134"/>
      </rPr>
      <t>“</t>
    </r>
    <r>
      <rPr>
        <sz val="16"/>
        <rFont val="方正仿宋_GBK"/>
        <charset val="134"/>
      </rPr>
      <t>旧村改造基础设施建设</t>
    </r>
    <r>
      <rPr>
        <sz val="16"/>
        <rFont val="Times New Roman"/>
        <charset val="134"/>
      </rPr>
      <t>”</t>
    </r>
    <r>
      <rPr>
        <sz val="16"/>
        <rFont val="方正仿宋_GBK"/>
        <charset val="134"/>
      </rPr>
      <t>促进社会主义新农村建设，进一步巩固和发展平等、团结互助、和谐的社会主义民族关系的重要举措，是巩固脱贫攻坚与乡村振兴有效衔接，增加群众幸福感和获得感。</t>
    </r>
  </si>
  <si>
    <t>石邑社区</t>
  </si>
  <si>
    <r>
      <rPr>
        <sz val="16"/>
        <rFont val="Times New Roman"/>
        <charset val="134"/>
      </rPr>
      <t xml:space="preserve">2025 </t>
    </r>
    <r>
      <rPr>
        <sz val="16"/>
        <rFont val="方正仿宋_GBK"/>
        <charset val="134"/>
      </rPr>
      <t>年小街街道石邑示范社区建设项目</t>
    </r>
  </si>
  <si>
    <r>
      <rPr>
        <sz val="16"/>
        <rFont val="Times New Roman"/>
        <charset val="134"/>
      </rPr>
      <t>1</t>
    </r>
    <r>
      <rPr>
        <sz val="16"/>
        <rFont val="方正仿宋_GBK"/>
        <charset val="134"/>
      </rPr>
      <t>、新建大砖砌筑挡土墙</t>
    </r>
    <r>
      <rPr>
        <sz val="16"/>
        <rFont val="Times New Roman"/>
        <charset val="134"/>
      </rPr>
      <t>40</t>
    </r>
    <r>
      <rPr>
        <sz val="16"/>
        <rFont val="方正仿宋_GBK"/>
        <charset val="134"/>
      </rPr>
      <t>立方米；</t>
    </r>
    <r>
      <rPr>
        <sz val="16"/>
        <rFont val="Times New Roman"/>
        <charset val="134"/>
      </rPr>
      <t>2</t>
    </r>
    <r>
      <rPr>
        <sz val="16"/>
        <rFont val="方正仿宋_GBK"/>
        <charset val="134"/>
      </rPr>
      <t>、改建公厕</t>
    </r>
    <r>
      <rPr>
        <sz val="16"/>
        <rFont val="Times New Roman"/>
        <charset val="134"/>
      </rPr>
      <t>21.5</t>
    </r>
    <r>
      <rPr>
        <sz val="16"/>
        <rFont val="方正仿宋_GBK"/>
        <charset val="134"/>
      </rPr>
      <t>平方米</t>
    </r>
    <r>
      <rPr>
        <sz val="16"/>
        <rFont val="Times New Roman"/>
        <charset val="134"/>
      </rPr>
      <t>1</t>
    </r>
    <r>
      <rPr>
        <sz val="16"/>
        <rFont val="方正仿宋_GBK"/>
        <charset val="134"/>
      </rPr>
      <t>座及配套设施建设；</t>
    </r>
    <r>
      <rPr>
        <sz val="16"/>
        <rFont val="Times New Roman"/>
        <charset val="134"/>
      </rPr>
      <t>3</t>
    </r>
    <r>
      <rPr>
        <sz val="16"/>
        <rFont val="方正仿宋_GBK"/>
        <charset val="134"/>
      </rPr>
      <t>、新建环三中新坝塘建设产业道路长</t>
    </r>
    <r>
      <rPr>
        <sz val="16"/>
        <rFont val="Times New Roman"/>
        <charset val="134"/>
      </rPr>
      <t>1</t>
    </r>
    <r>
      <rPr>
        <sz val="16"/>
        <rFont val="方正仿宋_GBK"/>
        <charset val="134"/>
      </rPr>
      <t>公里，宽</t>
    </r>
    <r>
      <rPr>
        <sz val="16"/>
        <rFont val="Times New Roman"/>
        <charset val="134"/>
      </rPr>
      <t>4</t>
    </r>
    <r>
      <rPr>
        <sz val="16"/>
        <rFont val="方正仿宋_GBK"/>
        <charset val="134"/>
      </rPr>
      <t>米；</t>
    </r>
    <r>
      <rPr>
        <sz val="16"/>
        <rFont val="Times New Roman"/>
        <charset val="134"/>
      </rPr>
      <t>4</t>
    </r>
    <r>
      <rPr>
        <sz val="16"/>
        <rFont val="方正仿宋_GBK"/>
        <charset val="134"/>
      </rPr>
      <t>、烧烤区建设：新建烧烤摊位</t>
    </r>
    <r>
      <rPr>
        <sz val="16"/>
        <rFont val="Times New Roman"/>
        <charset val="134"/>
      </rPr>
      <t>4</t>
    </r>
    <r>
      <rPr>
        <sz val="16"/>
        <rFont val="方正仿宋_GBK"/>
        <charset val="134"/>
      </rPr>
      <t>间，占地</t>
    </r>
    <r>
      <rPr>
        <sz val="16"/>
        <rFont val="Times New Roman"/>
        <charset val="134"/>
      </rPr>
      <t>64</t>
    </r>
    <r>
      <rPr>
        <sz val="16"/>
        <rFont val="方正仿宋_GBK"/>
        <charset val="134"/>
      </rPr>
      <t>平方米；</t>
    </r>
    <r>
      <rPr>
        <sz val="16"/>
        <rFont val="Times New Roman"/>
        <charset val="134"/>
      </rPr>
      <t>5</t>
    </r>
    <r>
      <rPr>
        <sz val="16"/>
        <rFont val="方正仿宋_GBK"/>
        <charset val="134"/>
      </rPr>
      <t>、硬化烧烤区场地</t>
    </r>
    <r>
      <rPr>
        <sz val="16"/>
        <rFont val="Times New Roman"/>
        <charset val="134"/>
      </rPr>
      <t>C30</t>
    </r>
    <r>
      <rPr>
        <sz val="16"/>
        <rFont val="方正仿宋_GBK"/>
        <charset val="134"/>
      </rPr>
      <t>场地混凝土砼（</t>
    </r>
    <r>
      <rPr>
        <sz val="16"/>
        <rFont val="Times New Roman"/>
        <charset val="134"/>
      </rPr>
      <t>15</t>
    </r>
    <r>
      <rPr>
        <sz val="16"/>
        <rFont val="方正仿宋_GBK"/>
        <charset val="134"/>
      </rPr>
      <t>厘米）</t>
    </r>
    <r>
      <rPr>
        <sz val="16"/>
        <rFont val="Times New Roman"/>
        <charset val="134"/>
      </rPr>
      <t>350</t>
    </r>
    <r>
      <rPr>
        <sz val="16"/>
        <rFont val="方正仿宋_GBK"/>
        <charset val="134"/>
      </rPr>
      <t>平方米；</t>
    </r>
    <r>
      <rPr>
        <sz val="16"/>
        <rFont val="Times New Roman"/>
        <charset val="134"/>
      </rPr>
      <t>6</t>
    </r>
    <r>
      <rPr>
        <sz val="16"/>
        <rFont val="方正仿宋_GBK"/>
        <charset val="134"/>
      </rPr>
      <t>、新建钓位</t>
    </r>
    <r>
      <rPr>
        <sz val="16"/>
        <rFont val="Times New Roman"/>
        <charset val="134"/>
      </rPr>
      <t>50</t>
    </r>
    <r>
      <rPr>
        <sz val="16"/>
        <rFont val="方正仿宋_GBK"/>
        <charset val="134"/>
      </rPr>
      <t>个；</t>
    </r>
    <r>
      <rPr>
        <sz val="16"/>
        <rFont val="Times New Roman"/>
        <charset val="134"/>
      </rPr>
      <t>7</t>
    </r>
    <r>
      <rPr>
        <sz val="16"/>
        <rFont val="方正仿宋_GBK"/>
        <charset val="134"/>
      </rPr>
      <t>、安装太阳能路灯</t>
    </r>
    <r>
      <rPr>
        <sz val="16"/>
        <rFont val="Times New Roman"/>
        <charset val="134"/>
      </rPr>
      <t>10</t>
    </r>
    <r>
      <rPr>
        <sz val="16"/>
        <rFont val="方正仿宋_GBK"/>
        <charset val="134"/>
      </rPr>
      <t>盏。</t>
    </r>
  </si>
  <si>
    <r>
      <rPr>
        <sz val="16"/>
        <rFont val="方正仿宋_GBK"/>
        <charset val="134"/>
      </rPr>
      <t>项目建成后，将实现集体经济和居民双增收。一是将实现村集体经济增收不低于项目投资</t>
    </r>
    <r>
      <rPr>
        <sz val="16"/>
        <rFont val="Times New Roman"/>
        <charset val="134"/>
      </rPr>
      <t>10%</t>
    </r>
    <r>
      <rPr>
        <sz val="16"/>
        <rFont val="方正仿宋_GBK"/>
        <charset val="134"/>
      </rPr>
      <t>，二是新增就业岗位</t>
    </r>
    <r>
      <rPr>
        <sz val="16"/>
        <rFont val="Times New Roman"/>
        <charset val="134"/>
      </rPr>
      <t>10</t>
    </r>
    <r>
      <rPr>
        <sz val="16"/>
        <rFont val="方正仿宋_GBK"/>
        <charset val="134"/>
      </rPr>
      <t>个，有效带动当地群众就业，居民在</t>
    </r>
    <r>
      <rPr>
        <sz val="16"/>
        <rFont val="Times New Roman"/>
        <charset val="134"/>
      </rPr>
      <t>“</t>
    </r>
    <r>
      <rPr>
        <sz val="16"/>
        <rFont val="方正仿宋_GBK"/>
        <charset val="134"/>
      </rPr>
      <t>家门口</t>
    </r>
    <r>
      <rPr>
        <sz val="16"/>
        <rFont val="Times New Roman"/>
        <charset val="134"/>
      </rPr>
      <t>”</t>
    </r>
    <r>
      <rPr>
        <sz val="16"/>
        <rFont val="方正仿宋_GBK"/>
        <charset val="134"/>
      </rPr>
      <t>就实现增收。</t>
    </r>
  </si>
  <si>
    <t>水车田村</t>
  </si>
  <si>
    <r>
      <rPr>
        <sz val="16"/>
        <rFont val="Times New Roman"/>
        <charset val="134"/>
      </rPr>
      <t>2025</t>
    </r>
    <r>
      <rPr>
        <sz val="16"/>
        <rFont val="方正仿宋_GBK"/>
        <charset val="134"/>
      </rPr>
      <t>年小街街道水车田村委会水车田组民族村寨提升建设项目</t>
    </r>
  </si>
  <si>
    <r>
      <rPr>
        <sz val="16"/>
        <rFont val="Times New Roman"/>
        <charset val="134"/>
      </rPr>
      <t>1</t>
    </r>
    <r>
      <rPr>
        <sz val="16"/>
        <rFont val="方正仿宋_GBK"/>
        <charset val="134"/>
      </rPr>
      <t>、村内道路挡墙</t>
    </r>
    <r>
      <rPr>
        <sz val="16"/>
        <rFont val="Times New Roman"/>
        <charset val="134"/>
      </rPr>
      <t>120</t>
    </r>
    <r>
      <rPr>
        <sz val="16"/>
        <rFont val="方正仿宋_GBK"/>
        <charset val="134"/>
      </rPr>
      <t>米。挖沟槽土方</t>
    </r>
    <r>
      <rPr>
        <sz val="16"/>
        <rFont val="Times New Roman"/>
        <charset val="134"/>
      </rPr>
      <t>(</t>
    </r>
    <r>
      <rPr>
        <sz val="16"/>
        <rFont val="方正仿宋_GBK"/>
        <charset val="134"/>
      </rPr>
      <t>湿土</t>
    </r>
    <r>
      <rPr>
        <sz val="16"/>
        <rFont val="Times New Roman"/>
        <charset val="134"/>
      </rPr>
      <t>)230.61m³</t>
    </r>
    <r>
      <rPr>
        <sz val="16"/>
        <rFont val="方正仿宋_GBK"/>
        <charset val="134"/>
      </rPr>
      <t>，挖沟槽土方</t>
    </r>
    <r>
      <rPr>
        <sz val="16"/>
        <rFont val="Times New Roman"/>
        <charset val="134"/>
      </rPr>
      <t>1036.9m³</t>
    </r>
    <r>
      <rPr>
        <sz val="16"/>
        <rFont val="方正仿宋_GBK"/>
        <charset val="134"/>
      </rPr>
      <t>，回填方</t>
    </r>
    <r>
      <rPr>
        <sz val="16"/>
        <rFont val="Times New Roman"/>
        <charset val="134"/>
      </rPr>
      <t>642.18</t>
    </r>
    <r>
      <rPr>
        <sz val="16"/>
        <rFont val="方正仿宋_GBK"/>
        <charset val="134"/>
      </rPr>
      <t>，石基础</t>
    </r>
    <r>
      <rPr>
        <sz val="16"/>
        <rFont val="Times New Roman"/>
        <charset val="134"/>
      </rPr>
      <t>153.37m³</t>
    </r>
    <r>
      <rPr>
        <sz val="16"/>
        <rFont val="方正仿宋_GBK"/>
        <charset val="134"/>
      </rPr>
      <t>，石挡土墙</t>
    </r>
    <r>
      <rPr>
        <sz val="16"/>
        <rFont val="Times New Roman"/>
        <charset val="134"/>
      </rPr>
      <t>483.29m³</t>
    </r>
    <r>
      <rPr>
        <sz val="16"/>
        <rFont val="方正仿宋_GBK"/>
        <charset val="134"/>
      </rPr>
      <t>，泄水孔处排水管</t>
    </r>
    <r>
      <rPr>
        <sz val="16"/>
        <rFont val="Times New Roman"/>
        <charset val="134"/>
      </rPr>
      <t>88.27m</t>
    </r>
    <r>
      <rPr>
        <sz val="16"/>
        <rFont val="方正仿宋_GBK"/>
        <charset val="134"/>
      </rPr>
      <t>，大型机械设备进出场及安拆</t>
    </r>
    <r>
      <rPr>
        <sz val="16"/>
        <rFont val="Times New Roman"/>
        <charset val="134"/>
      </rPr>
      <t>1</t>
    </r>
    <r>
      <rPr>
        <sz val="16"/>
        <rFont val="方正仿宋_GBK"/>
        <charset val="134"/>
      </rPr>
      <t>台次。</t>
    </r>
    <r>
      <rPr>
        <sz val="16"/>
        <rFont val="Times New Roman"/>
        <charset val="134"/>
      </rPr>
      <t>2</t>
    </r>
    <r>
      <rPr>
        <sz val="16"/>
        <rFont val="方正仿宋_GBK"/>
        <charset val="134"/>
      </rPr>
      <t>、村内道路环境治理</t>
    </r>
    <r>
      <rPr>
        <sz val="16"/>
        <rFont val="Times New Roman"/>
        <charset val="134"/>
      </rPr>
      <t>:</t>
    </r>
    <r>
      <rPr>
        <sz val="16"/>
        <rFont val="方正仿宋_GBK"/>
        <charset val="134"/>
      </rPr>
      <t>毛石挡土墙外人行道路整治。</t>
    </r>
  </si>
  <si>
    <r>
      <rPr>
        <sz val="16"/>
        <rFont val="Times New Roman"/>
        <charset val="134"/>
      </rPr>
      <t>2025</t>
    </r>
    <r>
      <rPr>
        <sz val="16"/>
        <rFont val="方正仿宋_GBK"/>
        <charset val="134"/>
      </rPr>
      <t>年小街街道水车田村委会水车田组民族村寨提升建设项目的实施更新发展理念，拓宽了群众增收致富渠道，产业得到扶持，种植业、养殖业、服务业进一步发展，文化得以保护、传承和开发，进一步增强当地群众自我发展和自我管理的能力。群众的生产生活条件有明显改善，经济发展路子得到拓宽，收入有明显增加</t>
    </r>
  </si>
  <si>
    <t>文明社区</t>
  </si>
  <si>
    <r>
      <rPr>
        <sz val="16"/>
        <rFont val="Times New Roman"/>
        <charset val="134"/>
      </rPr>
      <t>2025</t>
    </r>
    <r>
      <rPr>
        <sz val="16"/>
        <rFont val="方正仿宋_GBK"/>
        <charset val="134"/>
      </rPr>
      <t>年小街街道文明社区鲜花分拣厂房项目</t>
    </r>
  </si>
  <si>
    <r>
      <rPr>
        <sz val="16"/>
        <rFont val="方正仿宋_GBK"/>
        <charset val="134"/>
      </rPr>
      <t>建设</t>
    </r>
    <r>
      <rPr>
        <sz val="16"/>
        <rFont val="Times New Roman"/>
        <charset val="134"/>
      </rPr>
      <t>560m²</t>
    </r>
    <r>
      <rPr>
        <sz val="16"/>
        <rFont val="方正仿宋_GBK"/>
        <charset val="134"/>
      </rPr>
      <t>鲜花分拣厂房（包括柱子、屋架、瓦梁、顶瓦、围墙建设）、修缮排水等基础设施。</t>
    </r>
  </si>
  <si>
    <r>
      <rPr>
        <sz val="16"/>
        <rFont val="方正仿宋_GBK"/>
        <charset val="134"/>
      </rPr>
      <t>项目建成后，将实现集体经济和居民双增收。一是每年为村集体经济增加</t>
    </r>
    <r>
      <rPr>
        <sz val="16"/>
        <rFont val="Times New Roman"/>
        <charset val="134"/>
      </rPr>
      <t>2</t>
    </r>
    <r>
      <rPr>
        <sz val="16"/>
        <rFont val="方正仿宋_GBK"/>
        <charset val="134"/>
      </rPr>
      <t>万元收入。二是新增就业岗位</t>
    </r>
    <r>
      <rPr>
        <sz val="16"/>
        <rFont val="Times New Roman"/>
        <charset val="134"/>
      </rPr>
      <t>15</t>
    </r>
    <r>
      <rPr>
        <sz val="16"/>
        <rFont val="方正仿宋_GBK"/>
        <charset val="134"/>
      </rPr>
      <t>个，有效带动当地群众就业，居民在</t>
    </r>
    <r>
      <rPr>
        <sz val="16"/>
        <rFont val="Times New Roman"/>
        <charset val="134"/>
      </rPr>
      <t>“</t>
    </r>
    <r>
      <rPr>
        <sz val="16"/>
        <rFont val="方正仿宋_GBK"/>
        <charset val="134"/>
      </rPr>
      <t>家门口</t>
    </r>
    <r>
      <rPr>
        <sz val="16"/>
        <rFont val="Times New Roman"/>
        <charset val="134"/>
      </rPr>
      <t>”</t>
    </r>
    <r>
      <rPr>
        <sz val="16"/>
        <rFont val="方正仿宋_GBK"/>
        <charset val="134"/>
      </rPr>
      <t>就实现增收。</t>
    </r>
  </si>
  <si>
    <t>马创</t>
  </si>
  <si>
    <r>
      <rPr>
        <sz val="16"/>
        <rFont val="Times New Roman"/>
        <charset val="134"/>
      </rPr>
      <t>2025</t>
    </r>
    <r>
      <rPr>
        <sz val="16"/>
        <rFont val="方正仿宋_GBK"/>
        <charset val="134"/>
      </rPr>
      <t>年小街街道文明社区抓党建促乡村振兴</t>
    </r>
    <r>
      <rPr>
        <sz val="16"/>
        <rFont val="Times New Roman"/>
        <charset val="134"/>
      </rPr>
      <t>“</t>
    </r>
    <r>
      <rPr>
        <sz val="16"/>
        <rFont val="方正仿宋_GBK"/>
        <charset val="134"/>
      </rPr>
      <t>小街街道文明社区四位一体</t>
    </r>
    <r>
      <rPr>
        <sz val="16"/>
        <rFont val="Times New Roman"/>
        <charset val="134"/>
      </rPr>
      <t>”</t>
    </r>
    <r>
      <rPr>
        <sz val="16"/>
        <rFont val="方正仿宋_GBK"/>
        <charset val="134"/>
      </rPr>
      <t>项目</t>
    </r>
  </si>
  <si>
    <r>
      <rPr>
        <sz val="16"/>
        <rFont val="方正仿宋_GBK"/>
        <charset val="134"/>
      </rPr>
      <t>（</t>
    </r>
    <r>
      <rPr>
        <sz val="16"/>
        <rFont val="Times New Roman"/>
        <charset val="134"/>
      </rPr>
      <t>1</t>
    </r>
    <r>
      <rPr>
        <sz val="16"/>
        <rFont val="方正仿宋_GBK"/>
        <charset val="134"/>
      </rPr>
      <t>）新建农产品交易综合中心</t>
    </r>
    <r>
      <rPr>
        <sz val="16"/>
        <rFont val="Times New Roman"/>
        <charset val="134"/>
      </rPr>
      <t>1</t>
    </r>
    <r>
      <rPr>
        <sz val="16"/>
        <rFont val="方正仿宋_GBK"/>
        <charset val="134"/>
      </rPr>
      <t>个，概算投资</t>
    </r>
    <r>
      <rPr>
        <sz val="16"/>
        <rFont val="Times New Roman"/>
        <charset val="134"/>
      </rPr>
      <t>330</t>
    </r>
    <r>
      <rPr>
        <sz val="16"/>
        <rFont val="方正仿宋_GBK"/>
        <charset val="134"/>
      </rPr>
      <t>万元。①钢筋混凝土框架结构，建筑面积</t>
    </r>
    <r>
      <rPr>
        <sz val="16"/>
        <rFont val="Times New Roman"/>
        <charset val="134"/>
      </rPr>
      <t>1974</t>
    </r>
    <r>
      <rPr>
        <sz val="16"/>
        <rFont val="方正仿宋_GBK"/>
        <charset val="134"/>
      </rPr>
      <t>平方米，占地面积</t>
    </r>
    <r>
      <rPr>
        <sz val="16"/>
        <rFont val="Times New Roman"/>
        <charset val="134"/>
      </rPr>
      <t>987</t>
    </r>
    <r>
      <rPr>
        <sz val="16"/>
        <rFont val="方正仿宋_GBK"/>
        <charset val="134"/>
      </rPr>
      <t>平方米、概算投资</t>
    </r>
    <r>
      <rPr>
        <sz val="16"/>
        <rFont val="Times New Roman"/>
        <charset val="134"/>
      </rPr>
      <t>270</t>
    </r>
    <r>
      <rPr>
        <sz val="16"/>
        <rFont val="方正仿宋_GBK"/>
        <charset val="134"/>
      </rPr>
      <t>万元；②水电及附属设施，概算投资</t>
    </r>
    <r>
      <rPr>
        <sz val="16"/>
        <rFont val="Times New Roman"/>
        <charset val="134"/>
      </rPr>
      <t>60</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2</t>
    </r>
    <r>
      <rPr>
        <sz val="16"/>
        <rFont val="方正仿宋_GBK"/>
        <charset val="134"/>
      </rPr>
      <t>）新建鲜花分拣车间</t>
    </r>
    <r>
      <rPr>
        <sz val="16"/>
        <rFont val="Times New Roman"/>
        <charset val="134"/>
      </rPr>
      <t>1</t>
    </r>
    <r>
      <rPr>
        <sz val="16"/>
        <rFont val="方正仿宋_GBK"/>
        <charset val="134"/>
      </rPr>
      <t>个，概算投资</t>
    </r>
    <r>
      <rPr>
        <sz val="16"/>
        <rFont val="Times New Roman"/>
        <charset val="134"/>
      </rPr>
      <t>20</t>
    </r>
    <r>
      <rPr>
        <sz val="16"/>
        <rFont val="方正仿宋_GBK"/>
        <charset val="134"/>
      </rPr>
      <t>万元。建筑面积</t>
    </r>
    <r>
      <rPr>
        <sz val="16"/>
        <rFont val="Times New Roman"/>
        <charset val="134"/>
      </rPr>
      <t>560</t>
    </r>
    <r>
      <rPr>
        <sz val="16"/>
        <rFont val="方正仿宋_GBK"/>
        <charset val="134"/>
      </rPr>
      <t>平方米（包含柱子、屋架、瓦梁、顶瓦、围墙建设），划分为分拣区、包装区、质检区、临时仓储区。</t>
    </r>
  </si>
  <si>
    <t>峨山县委组织部</t>
  </si>
  <si>
    <t>党宽社区党宽组</t>
  </si>
  <si>
    <r>
      <rPr>
        <sz val="16"/>
        <rFont val="Times New Roman"/>
        <charset val="134"/>
      </rPr>
      <t>2025</t>
    </r>
    <r>
      <rPr>
        <sz val="16"/>
        <rFont val="方正仿宋_GBK"/>
        <charset val="134"/>
      </rPr>
      <t>年化念镇党宽社区党宽组人居环境整治项目</t>
    </r>
  </si>
  <si>
    <r>
      <rPr>
        <sz val="16"/>
        <rFont val="方正仿宋_GBK"/>
        <charset val="134"/>
      </rPr>
      <t>（一）村内道路硬化、新建挡土墙工程：村内道路硬化</t>
    </r>
    <r>
      <rPr>
        <sz val="16"/>
        <rFont val="Times New Roman"/>
        <charset val="134"/>
      </rPr>
      <t>6800</t>
    </r>
    <r>
      <rPr>
        <sz val="16"/>
        <rFont val="方正仿宋_GBK"/>
        <charset val="134"/>
      </rPr>
      <t>㎡；路旁安装安全护栏</t>
    </r>
    <r>
      <rPr>
        <sz val="16"/>
        <rFont val="Times New Roman"/>
        <charset val="134"/>
      </rPr>
      <t>300m</t>
    </r>
    <r>
      <rPr>
        <sz val="16"/>
        <rFont val="方正仿宋_GBK"/>
        <charset val="134"/>
      </rPr>
      <t>；新建挡土墙</t>
    </r>
    <r>
      <rPr>
        <sz val="16"/>
        <rFont val="Times New Roman"/>
        <charset val="134"/>
      </rPr>
      <t>733m³</t>
    </r>
    <r>
      <rPr>
        <sz val="16"/>
        <rFont val="方正仿宋_GBK"/>
        <charset val="134"/>
      </rPr>
      <t>；村内活动场所硬化</t>
    </r>
    <r>
      <rPr>
        <sz val="16"/>
        <rFont val="Times New Roman"/>
        <charset val="134"/>
      </rPr>
      <t>1200m²</t>
    </r>
    <r>
      <rPr>
        <sz val="16"/>
        <rFont val="方正仿宋_GBK"/>
        <charset val="134"/>
      </rPr>
      <t>。</t>
    </r>
    <r>
      <rPr>
        <sz val="16"/>
        <rFont val="Times New Roman"/>
        <charset val="134"/>
      </rPr>
      <t xml:space="preserve">
</t>
    </r>
    <r>
      <rPr>
        <sz val="16"/>
        <rFont val="方正仿宋_GBK"/>
        <charset val="134"/>
      </rPr>
      <t>（二）排水工程：安装</t>
    </r>
    <r>
      <rPr>
        <sz val="16"/>
        <rFont val="Times New Roman"/>
        <charset val="134"/>
      </rPr>
      <t>DN500</t>
    </r>
    <r>
      <rPr>
        <sz val="16"/>
        <rFont val="方正仿宋_GBK"/>
        <charset val="134"/>
      </rPr>
      <t>雨水管</t>
    </r>
    <r>
      <rPr>
        <sz val="16"/>
        <rFont val="Times New Roman"/>
        <charset val="134"/>
      </rPr>
      <t>920m</t>
    </r>
    <r>
      <rPr>
        <sz val="16"/>
        <rFont val="方正仿宋_GBK"/>
        <charset val="134"/>
      </rPr>
      <t>，</t>
    </r>
    <r>
      <rPr>
        <sz val="16"/>
        <rFont val="Times New Roman"/>
        <charset val="134"/>
      </rPr>
      <t>DN300</t>
    </r>
    <r>
      <rPr>
        <sz val="16"/>
        <rFont val="方正仿宋_GBK"/>
        <charset val="134"/>
      </rPr>
      <t>雨水支管</t>
    </r>
    <r>
      <rPr>
        <sz val="16"/>
        <rFont val="Times New Roman"/>
        <charset val="134"/>
      </rPr>
      <t>550m</t>
    </r>
    <r>
      <rPr>
        <sz val="16"/>
        <rFont val="方正仿宋_GBK"/>
        <charset val="134"/>
      </rPr>
      <t>；单篦式雨水口</t>
    </r>
    <r>
      <rPr>
        <sz val="16"/>
        <rFont val="Times New Roman"/>
        <charset val="134"/>
      </rPr>
      <t>50</t>
    </r>
    <r>
      <rPr>
        <sz val="16"/>
        <rFont val="方正仿宋_GBK"/>
        <charset val="134"/>
      </rPr>
      <t>座，排水沟（</t>
    </r>
    <r>
      <rPr>
        <sz val="16"/>
        <rFont val="Times New Roman"/>
        <charset val="134"/>
      </rPr>
      <t>400*400</t>
    </r>
    <r>
      <rPr>
        <sz val="16"/>
        <rFont val="方正仿宋_GBK"/>
        <charset val="134"/>
      </rPr>
      <t>）</t>
    </r>
    <r>
      <rPr>
        <sz val="16"/>
        <rFont val="Times New Roman"/>
        <charset val="134"/>
      </rPr>
      <t>200</t>
    </r>
    <r>
      <rPr>
        <sz val="16"/>
        <rFont val="方正仿宋_GBK"/>
        <charset val="134"/>
      </rPr>
      <t>，。</t>
    </r>
    <r>
      <rPr>
        <sz val="16"/>
        <rFont val="Times New Roman"/>
        <charset val="134"/>
      </rPr>
      <t xml:space="preserve">
</t>
    </r>
    <r>
      <rPr>
        <sz val="16"/>
        <rFont val="方正仿宋_GBK"/>
        <charset val="134"/>
      </rPr>
      <t>排污工程：安装</t>
    </r>
    <r>
      <rPr>
        <sz val="16"/>
        <rFont val="Times New Roman"/>
        <charset val="134"/>
      </rPr>
      <t>DN500</t>
    </r>
    <r>
      <rPr>
        <sz val="16"/>
        <rFont val="方正仿宋_GBK"/>
        <charset val="134"/>
      </rPr>
      <t>污水管</t>
    </r>
    <r>
      <rPr>
        <sz val="16"/>
        <rFont val="Times New Roman"/>
        <charset val="134"/>
      </rPr>
      <t>920m</t>
    </r>
    <r>
      <rPr>
        <sz val="16"/>
        <rFont val="方正仿宋_GBK"/>
        <charset val="134"/>
      </rPr>
      <t>；安装</t>
    </r>
    <r>
      <rPr>
        <sz val="16"/>
        <rFont val="Times New Roman"/>
        <charset val="134"/>
      </rPr>
      <t>DN300</t>
    </r>
    <r>
      <rPr>
        <sz val="16"/>
        <rFont val="方正仿宋_GBK"/>
        <charset val="134"/>
      </rPr>
      <t>污水支管</t>
    </r>
    <r>
      <rPr>
        <sz val="16"/>
        <rFont val="Times New Roman"/>
        <charset val="134"/>
      </rPr>
      <t>550m</t>
    </r>
    <r>
      <rPr>
        <sz val="16"/>
        <rFont val="方正仿宋_GBK"/>
        <charset val="134"/>
      </rPr>
      <t>；；安装井径</t>
    </r>
    <r>
      <rPr>
        <sz val="16"/>
        <rFont val="Times New Roman"/>
        <charset val="134"/>
      </rPr>
      <t>0.7m</t>
    </r>
    <r>
      <rPr>
        <sz val="16"/>
        <rFont val="方正仿宋_GBK"/>
        <charset val="134"/>
      </rPr>
      <t>检查井</t>
    </r>
    <r>
      <rPr>
        <sz val="16"/>
        <rFont val="Times New Roman"/>
        <charset val="134"/>
      </rPr>
      <t>25</t>
    </r>
    <r>
      <rPr>
        <sz val="16"/>
        <rFont val="方正仿宋_GBK"/>
        <charset val="134"/>
      </rPr>
      <t>座；新修污水处理池（氧化塘）一座。</t>
    </r>
  </si>
  <si>
    <t>通过人居环境整治项目的实施，可有效改善党宽社区人民群众出行条件，显著加强农村基础设施建设，不断提高村民的农业生产效率，农民人均纯收入在现有基础上明显增加，农民生产、生活条件显著改善。</t>
  </si>
  <si>
    <t>普云洁</t>
  </si>
  <si>
    <t>河外村委会、文山村委会</t>
  </si>
  <si>
    <r>
      <rPr>
        <sz val="16"/>
        <rFont val="Times New Roman"/>
        <charset val="134"/>
      </rPr>
      <t>2025</t>
    </r>
    <r>
      <rPr>
        <sz val="16"/>
        <rFont val="方正仿宋_GBK"/>
        <charset val="134"/>
      </rPr>
      <t>年岔河乡以工代赈项目（人居环境整治）</t>
    </r>
  </si>
  <si>
    <r>
      <rPr>
        <sz val="16"/>
        <rFont val="方正仿宋_GBK"/>
        <charset val="134"/>
      </rPr>
      <t>人居环境提升改造（垃圾转运点建设），其中涉及岔河乡文山村、河外村两个村民委员会，共</t>
    </r>
    <r>
      <rPr>
        <sz val="16"/>
        <rFont val="Times New Roman"/>
        <charset val="134"/>
      </rPr>
      <t>14</t>
    </r>
    <r>
      <rPr>
        <sz val="16"/>
        <rFont val="方正仿宋_GBK"/>
        <charset val="134"/>
      </rPr>
      <t>个村民小组。</t>
    </r>
  </si>
  <si>
    <t>海味村委会</t>
  </si>
  <si>
    <r>
      <rPr>
        <sz val="16"/>
        <rFont val="Times New Roman"/>
        <charset val="134"/>
      </rPr>
      <t>2025</t>
    </r>
    <r>
      <rPr>
        <sz val="16"/>
        <rFont val="方正仿宋_GBK"/>
        <charset val="134"/>
      </rPr>
      <t>年塔甸镇海味村国产百合（原种组培球）生产基地建设项目</t>
    </r>
  </si>
  <si>
    <r>
      <rPr>
        <sz val="16"/>
        <rFont val="Times New Roman"/>
        <charset val="134"/>
      </rPr>
      <t>1</t>
    </r>
    <r>
      <rPr>
        <sz val="16"/>
        <rFont val="方正仿宋_GBK"/>
        <charset val="134"/>
      </rPr>
      <t>、新建</t>
    </r>
    <r>
      <rPr>
        <sz val="16"/>
        <rFont val="Times New Roman"/>
        <charset val="134"/>
      </rPr>
      <t>30</t>
    </r>
    <r>
      <rPr>
        <sz val="16"/>
        <rFont val="方正仿宋_GBK"/>
        <charset val="134"/>
      </rPr>
      <t>亩（顶高</t>
    </r>
    <r>
      <rPr>
        <sz val="16"/>
        <rFont val="Times New Roman"/>
        <charset val="134"/>
      </rPr>
      <t>5.5</t>
    </r>
    <r>
      <rPr>
        <sz val="16"/>
        <rFont val="方正仿宋_GBK"/>
        <charset val="134"/>
      </rPr>
      <t>米，肩高</t>
    </r>
    <r>
      <rPr>
        <sz val="16"/>
        <rFont val="Times New Roman"/>
        <charset val="134"/>
      </rPr>
      <t>4</t>
    </r>
    <r>
      <rPr>
        <sz val="16"/>
        <rFont val="方正仿宋_GBK"/>
        <charset val="134"/>
      </rPr>
      <t>米）钢架连体大棚主体，电动卷膜器</t>
    </r>
    <r>
      <rPr>
        <sz val="16"/>
        <rFont val="Times New Roman"/>
        <charset val="134"/>
      </rPr>
      <t>74</t>
    </r>
    <r>
      <rPr>
        <sz val="16"/>
        <rFont val="方正仿宋_GBK"/>
        <charset val="134"/>
      </rPr>
      <t>台，压膜袋</t>
    </r>
    <r>
      <rPr>
        <sz val="16"/>
        <rFont val="Times New Roman"/>
        <charset val="134"/>
      </rPr>
      <t>32486.4m</t>
    </r>
    <r>
      <rPr>
        <sz val="16"/>
        <rFont val="方正仿宋_GBK"/>
        <charset val="134"/>
      </rPr>
      <t>，丰谷</t>
    </r>
    <r>
      <rPr>
        <sz val="16"/>
        <rFont val="Times New Roman"/>
        <charset val="134"/>
      </rPr>
      <t>13</t>
    </r>
    <r>
      <rPr>
        <sz val="16"/>
        <rFont val="方正仿宋_GBK"/>
        <charset val="134"/>
      </rPr>
      <t>丝撒光膜</t>
    </r>
    <r>
      <rPr>
        <sz val="16"/>
        <rFont val="Times New Roman"/>
        <charset val="134"/>
      </rPr>
      <t>58871.13</t>
    </r>
    <r>
      <rPr>
        <sz val="16"/>
        <rFont val="方正仿宋_GBK"/>
        <charset val="134"/>
      </rPr>
      <t>㎡，（</t>
    </r>
    <r>
      <rPr>
        <sz val="16"/>
        <rFont val="Times New Roman"/>
        <charset val="134"/>
      </rPr>
      <t>95</t>
    </r>
    <r>
      <rPr>
        <sz val="16"/>
        <rFont val="方正仿宋_GBK"/>
        <charset val="134"/>
      </rPr>
      <t>％遮光率）遮阳网</t>
    </r>
    <r>
      <rPr>
        <sz val="16"/>
        <rFont val="Times New Roman"/>
        <charset val="134"/>
      </rPr>
      <t>58871.13</t>
    </r>
    <r>
      <rPr>
        <sz val="16"/>
        <rFont val="方正仿宋_GBK"/>
        <charset val="134"/>
      </rPr>
      <t>㎡，防鸟网</t>
    </r>
    <r>
      <rPr>
        <sz val="16"/>
        <rFont val="Times New Roman"/>
        <charset val="134"/>
      </rPr>
      <t>3263.08m³</t>
    </r>
    <r>
      <rPr>
        <sz val="16"/>
        <rFont val="方正仿宋_GBK"/>
        <charset val="134"/>
      </rPr>
      <t>，设备、材料（喷灌和滴灌网）等设施安装</t>
    </r>
    <r>
      <rPr>
        <sz val="16"/>
        <rFont val="Times New Roman"/>
        <charset val="134"/>
      </rPr>
      <t>20000.1</t>
    </r>
    <r>
      <rPr>
        <sz val="16"/>
        <rFont val="方正仿宋_GBK"/>
        <charset val="134"/>
      </rPr>
      <t>㎡；</t>
    </r>
    <r>
      <rPr>
        <sz val="16"/>
        <rFont val="Times New Roman"/>
        <charset val="134"/>
      </rPr>
      <t xml:space="preserve">                                             2</t>
    </r>
    <r>
      <rPr>
        <sz val="16"/>
        <rFont val="方正仿宋_GBK"/>
        <charset val="134"/>
      </rPr>
      <t>、</t>
    </r>
    <r>
      <rPr>
        <sz val="16"/>
        <rFont val="Times New Roman"/>
        <charset val="134"/>
      </rPr>
      <t>500m³</t>
    </r>
    <r>
      <rPr>
        <sz val="16"/>
        <rFont val="方正仿宋_GBK"/>
        <charset val="134"/>
      </rPr>
      <t>的蓄水池一座。</t>
    </r>
    <r>
      <rPr>
        <sz val="16"/>
        <rFont val="Times New Roman"/>
        <charset val="134"/>
      </rPr>
      <t xml:space="preserve">                                                                                              3</t>
    </r>
    <r>
      <rPr>
        <sz val="16"/>
        <rFont val="方正仿宋_GBK"/>
        <charset val="134"/>
      </rPr>
      <t>、新建抽水站</t>
    </r>
    <r>
      <rPr>
        <sz val="16"/>
        <rFont val="Times New Roman"/>
        <charset val="134"/>
      </rPr>
      <t>1</t>
    </r>
    <r>
      <rPr>
        <sz val="16"/>
        <rFont val="方正仿宋_GBK"/>
        <charset val="134"/>
      </rPr>
      <t>座，水泵型号</t>
    </r>
    <r>
      <rPr>
        <sz val="16"/>
        <rFont val="Times New Roman"/>
        <charset val="134"/>
      </rPr>
      <t>D25-30*5,1</t>
    </r>
    <r>
      <rPr>
        <sz val="16"/>
        <rFont val="方正仿宋_GBK"/>
        <charset val="134"/>
      </rPr>
      <t>台</t>
    </r>
    <r>
      <rPr>
        <sz val="16"/>
        <rFont val="Times New Roman"/>
        <charset val="134"/>
      </rPr>
      <t>/</t>
    </r>
    <r>
      <rPr>
        <sz val="16"/>
        <rFont val="方正仿宋_GBK"/>
        <charset val="134"/>
      </rPr>
      <t>套，</t>
    </r>
    <r>
      <rPr>
        <sz val="16"/>
        <rFont val="Times New Roman"/>
        <charset val="134"/>
      </rPr>
      <t>PE90</t>
    </r>
    <r>
      <rPr>
        <sz val="16"/>
        <rFont val="方正仿宋_GBK"/>
        <charset val="134"/>
      </rPr>
      <t>管</t>
    </r>
    <r>
      <rPr>
        <sz val="16"/>
        <rFont val="Times New Roman"/>
        <charset val="134"/>
      </rPr>
      <t>435m</t>
    </r>
    <r>
      <rPr>
        <sz val="16"/>
        <rFont val="方正仿宋_GBK"/>
        <charset val="134"/>
      </rPr>
      <t>，</t>
    </r>
    <r>
      <rPr>
        <sz val="16"/>
        <rFont val="Times New Roman"/>
        <charset val="134"/>
      </rPr>
      <t>Dg80</t>
    </r>
    <r>
      <rPr>
        <sz val="16"/>
        <rFont val="方正仿宋_GBK"/>
        <charset val="134"/>
      </rPr>
      <t>镀锌管</t>
    </r>
    <r>
      <rPr>
        <sz val="16"/>
        <rFont val="Times New Roman"/>
        <charset val="134"/>
      </rPr>
      <t>1987.95m</t>
    </r>
    <r>
      <rPr>
        <sz val="16"/>
        <rFont val="方正仿宋_GBK"/>
        <charset val="134"/>
      </rPr>
      <t>，机房</t>
    </r>
    <r>
      <rPr>
        <sz val="16"/>
        <rFont val="Times New Roman"/>
        <charset val="134"/>
      </rPr>
      <t>12</t>
    </r>
    <r>
      <rPr>
        <sz val="16"/>
        <rFont val="方正仿宋_GBK"/>
        <charset val="134"/>
      </rPr>
      <t>㎡，进水池</t>
    </r>
    <r>
      <rPr>
        <sz val="16"/>
        <rFont val="Times New Roman"/>
        <charset val="134"/>
      </rPr>
      <t>6m³</t>
    </r>
    <r>
      <rPr>
        <sz val="16"/>
        <rFont val="方正仿宋_GBK"/>
        <charset val="134"/>
      </rPr>
      <t>，电力设施</t>
    </r>
    <r>
      <rPr>
        <sz val="16"/>
        <rFont val="Times New Roman"/>
        <charset val="134"/>
      </rPr>
      <t>1</t>
    </r>
    <r>
      <rPr>
        <sz val="16"/>
        <rFont val="方正仿宋_GBK"/>
        <charset val="134"/>
      </rPr>
      <t>项；</t>
    </r>
    <r>
      <rPr>
        <sz val="16"/>
        <rFont val="Times New Roman"/>
        <charset val="134"/>
      </rPr>
      <t xml:space="preserve">                                                           4</t>
    </r>
    <r>
      <rPr>
        <sz val="16"/>
        <rFont val="方正仿宋_GBK"/>
        <charset val="134"/>
      </rPr>
      <t>、含项目管理费。</t>
    </r>
  </si>
  <si>
    <r>
      <rPr>
        <sz val="16"/>
        <rFont val="方正仿宋_GBK"/>
        <charset val="134"/>
      </rPr>
      <t>牛白甸社区林果设施蓝莓特色产业园建设项目采取以农业经营为基础，带动二三产业联动发展，充分发挥平台作用，吸引高层次市场资源，全面推进乡村振兴。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r>
      <rPr>
        <sz val="16"/>
        <rFont val="Times New Roman"/>
        <charset val="134"/>
      </rPr>
      <t>50</t>
    </r>
    <r>
      <rPr>
        <sz val="16"/>
        <rFont val="方正仿宋_GBK"/>
        <charset val="134"/>
      </rPr>
      <t>万元。</t>
    </r>
    <r>
      <rPr>
        <sz val="16"/>
        <rFont val="Times New Roman"/>
        <charset val="134"/>
      </rPr>
      <t>2</t>
    </r>
    <r>
      <rPr>
        <sz val="16"/>
        <rFont val="方正仿宋_GBK"/>
        <charset val="134"/>
      </rPr>
      <t>、社会效益：产业园建设可关联效应强大的农产品加工、分级包装及人才培养等服务产业，从而促进乡村一二三产业更好的粘连与融合。</t>
    </r>
    <r>
      <rPr>
        <sz val="16"/>
        <rFont val="Times New Roman"/>
        <charset val="134"/>
      </rPr>
      <t>3</t>
    </r>
    <r>
      <rPr>
        <sz val="16"/>
        <rFont val="方正仿宋_GBK"/>
        <charset val="134"/>
      </rPr>
      <t>、改善农村风貌，建设美丽乡村，促进农业产业升级发展，促进旅游业的发展，在蓝莓产业的基础上，发展完善以乡村振兴和科、教、文、旅主导的一三产业农旅结合。</t>
    </r>
  </si>
  <si>
    <t>嘿腻村委会</t>
  </si>
  <si>
    <r>
      <rPr>
        <sz val="16"/>
        <rFont val="Times New Roman"/>
        <charset val="134"/>
      </rPr>
      <t>2025</t>
    </r>
    <r>
      <rPr>
        <sz val="16"/>
        <rFont val="方正仿宋_GBK"/>
        <charset val="134"/>
      </rPr>
      <t>年塔甸镇嘿腻村峨甲莫鲜切花基地冷链物流项目</t>
    </r>
  </si>
  <si>
    <r>
      <rPr>
        <sz val="16"/>
        <rFont val="Times New Roman"/>
        <charset val="134"/>
      </rPr>
      <t>1</t>
    </r>
    <r>
      <rPr>
        <sz val="16"/>
        <rFont val="方正仿宋_GBK"/>
        <charset val="134"/>
      </rPr>
      <t>、安装机房制冷设备，</t>
    </r>
    <r>
      <rPr>
        <sz val="16"/>
        <rFont val="Times New Roman"/>
        <charset val="134"/>
      </rPr>
      <t>25HP</t>
    </r>
    <r>
      <rPr>
        <sz val="16"/>
        <rFont val="方正仿宋_GBK"/>
        <charset val="134"/>
      </rPr>
      <t>水冷制冷机组</t>
    </r>
    <r>
      <rPr>
        <sz val="16"/>
        <rFont val="Times New Roman"/>
        <charset val="134"/>
      </rPr>
      <t>4</t>
    </r>
    <r>
      <rPr>
        <sz val="16"/>
        <rFont val="方正仿宋_GBK"/>
        <charset val="134"/>
      </rPr>
      <t>台，</t>
    </r>
    <r>
      <rPr>
        <sz val="16"/>
        <rFont val="Times New Roman"/>
        <charset val="134"/>
      </rPr>
      <t>8</t>
    </r>
    <r>
      <rPr>
        <sz val="16"/>
        <rFont val="方正仿宋_GBK"/>
        <charset val="134"/>
      </rPr>
      <t>台冷风机</t>
    </r>
    <r>
      <rPr>
        <sz val="16"/>
        <rFont val="Times New Roman"/>
        <charset val="134"/>
      </rPr>
      <t>DD-160</t>
    </r>
    <r>
      <rPr>
        <sz val="16"/>
        <rFont val="方正仿宋_GBK"/>
        <charset val="134"/>
      </rPr>
      <t>，冷风机吊支架</t>
    </r>
    <r>
      <rPr>
        <sz val="16"/>
        <rFont val="Times New Roman"/>
        <charset val="134"/>
      </rPr>
      <t>8</t>
    </r>
    <r>
      <rPr>
        <sz val="16"/>
        <rFont val="方正仿宋_GBK"/>
        <charset val="134"/>
      </rPr>
      <t>套，供液</t>
    </r>
    <r>
      <rPr>
        <sz val="16"/>
        <rFont val="Times New Roman"/>
        <charset val="134"/>
      </rPr>
      <t>.</t>
    </r>
    <r>
      <rPr>
        <sz val="16"/>
        <rFont val="方正仿宋_GBK"/>
        <charset val="134"/>
      </rPr>
      <t>回液无缝钢管</t>
    </r>
    <r>
      <rPr>
        <sz val="16"/>
        <rFont val="Times New Roman"/>
        <charset val="134"/>
      </rPr>
      <t>8</t>
    </r>
    <r>
      <rPr>
        <sz val="16"/>
        <rFont val="方正仿宋_GBK"/>
        <charset val="134"/>
      </rPr>
      <t>套，冷风机制冷用阀件（膨胀阀）</t>
    </r>
    <r>
      <rPr>
        <sz val="16"/>
        <rFont val="Times New Roman"/>
        <charset val="134"/>
      </rPr>
      <t>8</t>
    </r>
    <r>
      <rPr>
        <sz val="16"/>
        <rFont val="方正仿宋_GBK"/>
        <charset val="134"/>
      </rPr>
      <t>套，冷风机下水管道套，制冷管道保温及包扎带套，</t>
    </r>
    <r>
      <rPr>
        <sz val="16"/>
        <rFont val="Times New Roman"/>
        <charset val="134"/>
      </rPr>
      <t>5</t>
    </r>
    <r>
      <rPr>
        <sz val="16"/>
        <rFont val="方正仿宋_GBK"/>
        <charset val="134"/>
      </rPr>
      <t>套制冷剂</t>
    </r>
    <r>
      <rPr>
        <sz val="16"/>
        <rFont val="Times New Roman"/>
        <charset val="134"/>
      </rPr>
      <t>R22</t>
    </r>
    <r>
      <rPr>
        <sz val="16"/>
        <rFont val="方正仿宋_GBK"/>
        <charset val="134"/>
      </rPr>
      <t>，冷冻油</t>
    </r>
    <r>
      <rPr>
        <sz val="16"/>
        <rFont val="Times New Roman"/>
        <charset val="134"/>
      </rPr>
      <t>8</t>
    </r>
    <r>
      <rPr>
        <sz val="16"/>
        <rFont val="方正仿宋_GBK"/>
        <charset val="134"/>
      </rPr>
      <t>桶，低值消耗品（氧气、乙炔、氮气、银焊条、电焊条等）</t>
    </r>
    <r>
      <rPr>
        <sz val="16"/>
        <rFont val="Times New Roman"/>
        <charset val="134"/>
      </rPr>
      <t>1</t>
    </r>
    <r>
      <rPr>
        <sz val="16"/>
        <rFont val="方正仿宋_GBK"/>
        <charset val="134"/>
      </rPr>
      <t>批。</t>
    </r>
    <r>
      <rPr>
        <sz val="16"/>
        <rFont val="Times New Roman"/>
        <charset val="134"/>
      </rPr>
      <t>2</t>
    </r>
    <r>
      <rPr>
        <sz val="16"/>
        <rFont val="方正仿宋_GBK"/>
        <charset val="134"/>
      </rPr>
      <t>、安装保温气调库房，墙板、顶板：</t>
    </r>
    <r>
      <rPr>
        <sz val="16"/>
        <rFont val="Times New Roman"/>
        <charset val="134"/>
      </rPr>
      <t>δ100</t>
    </r>
    <r>
      <rPr>
        <sz val="16"/>
        <rFont val="方正仿宋_GBK"/>
        <charset val="134"/>
      </rPr>
      <t>厚聚氨酯双面彩钢保温板</t>
    </r>
    <r>
      <rPr>
        <sz val="16"/>
        <rFont val="Times New Roman"/>
        <charset val="134"/>
      </rPr>
      <t>786</t>
    </r>
    <r>
      <rPr>
        <sz val="16"/>
        <rFont val="方正仿宋_GBK"/>
        <charset val="134"/>
      </rPr>
      <t>㎡，顶板吊支架</t>
    </r>
    <r>
      <rPr>
        <sz val="16"/>
        <rFont val="Times New Roman"/>
        <charset val="134"/>
      </rPr>
      <t>8</t>
    </r>
    <r>
      <rPr>
        <sz val="16"/>
        <rFont val="方正仿宋_GBK"/>
        <charset val="134"/>
      </rPr>
      <t>套，库门</t>
    </r>
    <r>
      <rPr>
        <sz val="16"/>
        <rFont val="Times New Roman"/>
        <charset val="134"/>
      </rPr>
      <t>M2400×3000</t>
    </r>
    <r>
      <rPr>
        <sz val="16"/>
        <rFont val="方正仿宋_GBK"/>
        <charset val="134"/>
      </rPr>
      <t>手动气调平移冷库门</t>
    </r>
    <r>
      <rPr>
        <sz val="16"/>
        <rFont val="Times New Roman"/>
        <charset val="134"/>
      </rPr>
      <t>4</t>
    </r>
    <r>
      <rPr>
        <sz val="16"/>
        <rFont val="方正仿宋_GBK"/>
        <charset val="134"/>
      </rPr>
      <t>扇，地坪保温板：</t>
    </r>
    <r>
      <rPr>
        <sz val="16"/>
        <rFont val="Times New Roman"/>
        <charset val="134"/>
      </rPr>
      <t>δ100</t>
    </r>
    <r>
      <rPr>
        <sz val="16"/>
        <rFont val="方正仿宋_GBK"/>
        <charset val="134"/>
      </rPr>
      <t>厚挤塑保温板</t>
    </r>
    <r>
      <rPr>
        <sz val="16"/>
        <rFont val="Times New Roman"/>
        <charset val="134"/>
      </rPr>
      <t>36m³</t>
    </r>
    <r>
      <rPr>
        <sz val="16"/>
        <rFont val="方正仿宋_GBK"/>
        <charset val="134"/>
      </rPr>
      <t>，</t>
    </r>
    <r>
      <rPr>
        <sz val="16"/>
        <rFont val="Times New Roman"/>
        <charset val="134"/>
      </rPr>
      <t>PVC</t>
    </r>
    <r>
      <rPr>
        <sz val="16"/>
        <rFont val="方正仿宋_GBK"/>
        <charset val="134"/>
      </rPr>
      <t>防潮隔汽膜</t>
    </r>
    <r>
      <rPr>
        <sz val="16"/>
        <rFont val="Times New Roman"/>
        <charset val="134"/>
      </rPr>
      <t>1</t>
    </r>
    <r>
      <rPr>
        <sz val="16"/>
        <rFont val="方正仿宋_GBK"/>
        <charset val="134"/>
      </rPr>
      <t>卷，包角</t>
    </r>
    <r>
      <rPr>
        <sz val="16"/>
        <rFont val="Times New Roman"/>
        <charset val="134"/>
      </rPr>
      <t>.</t>
    </r>
    <r>
      <rPr>
        <sz val="16"/>
        <rFont val="方正仿宋_GBK"/>
        <charset val="134"/>
      </rPr>
      <t>角铝</t>
    </r>
    <r>
      <rPr>
        <sz val="16"/>
        <rFont val="Times New Roman"/>
        <charset val="134"/>
      </rPr>
      <t>.</t>
    </r>
    <r>
      <rPr>
        <sz val="16"/>
        <rFont val="方正仿宋_GBK"/>
        <charset val="134"/>
      </rPr>
      <t>铁弯头</t>
    </r>
    <r>
      <rPr>
        <sz val="16"/>
        <rFont val="Times New Roman"/>
        <charset val="134"/>
      </rPr>
      <t>.</t>
    </r>
    <r>
      <rPr>
        <sz val="16"/>
        <rFont val="方正仿宋_GBK"/>
        <charset val="134"/>
      </rPr>
      <t>铁三通</t>
    </r>
    <r>
      <rPr>
        <sz val="16"/>
        <rFont val="Times New Roman"/>
        <charset val="134"/>
      </rPr>
      <t>.</t>
    </r>
    <r>
      <rPr>
        <sz val="16"/>
        <rFont val="方正仿宋_GBK"/>
        <charset val="134"/>
      </rPr>
      <t>波纹管等</t>
    </r>
    <r>
      <rPr>
        <sz val="16"/>
        <rFont val="Times New Roman"/>
        <charset val="134"/>
      </rPr>
      <t>8</t>
    </r>
    <r>
      <rPr>
        <sz val="16"/>
        <rFont val="方正仿宋_GBK"/>
        <charset val="134"/>
      </rPr>
      <t>套，五金配件</t>
    </r>
    <r>
      <rPr>
        <sz val="16"/>
        <rFont val="Times New Roman"/>
        <charset val="134"/>
      </rPr>
      <t>(</t>
    </r>
    <r>
      <rPr>
        <sz val="16"/>
        <rFont val="方正仿宋_GBK"/>
        <charset val="134"/>
      </rPr>
      <t>玻璃胶、发泡剂、铆钉、钢钉等）</t>
    </r>
    <r>
      <rPr>
        <sz val="16"/>
        <rFont val="Times New Roman"/>
        <charset val="134"/>
      </rPr>
      <t>1</t>
    </r>
    <r>
      <rPr>
        <sz val="16"/>
        <rFont val="方正仿宋_GBK"/>
        <charset val="134"/>
      </rPr>
      <t>批。</t>
    </r>
    <r>
      <rPr>
        <sz val="16"/>
        <rFont val="Times New Roman"/>
        <charset val="134"/>
      </rPr>
      <t>3</t>
    </r>
    <r>
      <rPr>
        <sz val="16"/>
        <rFont val="方正仿宋_GBK"/>
        <charset val="134"/>
      </rPr>
      <t>、安装电器，冷库智能</t>
    </r>
    <r>
      <rPr>
        <sz val="16"/>
        <rFont val="Times New Roman"/>
        <charset val="134"/>
      </rPr>
      <t>PLC</t>
    </r>
    <r>
      <rPr>
        <sz val="16"/>
        <rFont val="方正仿宋_GBK"/>
        <charset val="134"/>
      </rPr>
      <t>控制柜（含温度控制、显示器）</t>
    </r>
    <r>
      <rPr>
        <sz val="16"/>
        <rFont val="Times New Roman"/>
        <charset val="134"/>
      </rPr>
      <t>1</t>
    </r>
    <r>
      <rPr>
        <sz val="16"/>
        <rFont val="方正仿宋_GBK"/>
        <charset val="134"/>
      </rPr>
      <t>台，冷库末端控制柜</t>
    </r>
    <r>
      <rPr>
        <sz val="16"/>
        <rFont val="Times New Roman"/>
        <charset val="134"/>
      </rPr>
      <t>4</t>
    </r>
    <r>
      <rPr>
        <sz val="16"/>
        <rFont val="方正仿宋_GBK"/>
        <charset val="134"/>
      </rPr>
      <t>台，冷库房照明用耐低温防潮</t>
    </r>
    <r>
      <rPr>
        <sz val="16"/>
        <rFont val="Times New Roman"/>
        <charset val="134"/>
      </rPr>
      <t>LED</t>
    </r>
    <r>
      <rPr>
        <sz val="16"/>
        <rFont val="方正仿宋_GBK"/>
        <charset val="134"/>
      </rPr>
      <t>灯</t>
    </r>
    <r>
      <rPr>
        <sz val="16"/>
        <rFont val="Times New Roman"/>
        <charset val="134"/>
      </rPr>
      <t>24</t>
    </r>
    <r>
      <rPr>
        <sz val="16"/>
        <rFont val="方正仿宋_GBK"/>
        <charset val="134"/>
      </rPr>
      <t>个，</t>
    </r>
    <r>
      <rPr>
        <sz val="16"/>
        <rFont val="Times New Roman"/>
        <charset val="134"/>
      </rPr>
      <t>4</t>
    </r>
    <r>
      <rPr>
        <sz val="16"/>
        <rFont val="方正仿宋_GBK"/>
        <charset val="134"/>
      </rPr>
      <t>台离心风幕机</t>
    </r>
    <r>
      <rPr>
        <sz val="16"/>
        <rFont val="Times New Roman"/>
        <charset val="134"/>
      </rPr>
      <t>L2400</t>
    </r>
    <r>
      <rPr>
        <sz val="16"/>
        <rFont val="方正仿宋_GBK"/>
        <charset val="134"/>
      </rPr>
      <t>，制冷机组电源线</t>
    </r>
    <r>
      <rPr>
        <sz val="16"/>
        <rFont val="Times New Roman"/>
        <charset val="134"/>
      </rPr>
      <t>4</t>
    </r>
    <r>
      <rPr>
        <sz val="16"/>
        <rFont val="方正仿宋_GBK"/>
        <charset val="134"/>
      </rPr>
      <t>套，冷风机电源线</t>
    </r>
    <r>
      <rPr>
        <sz val="16"/>
        <rFont val="Times New Roman"/>
        <charset val="134"/>
      </rPr>
      <t>4</t>
    </r>
    <r>
      <rPr>
        <sz val="16"/>
        <rFont val="方正仿宋_GBK"/>
        <charset val="134"/>
      </rPr>
      <t>套，电磁阀控制电源线</t>
    </r>
    <r>
      <rPr>
        <sz val="16"/>
        <rFont val="Times New Roman"/>
        <charset val="134"/>
      </rPr>
      <t>4</t>
    </r>
    <r>
      <rPr>
        <sz val="16"/>
        <rFont val="方正仿宋_GBK"/>
        <charset val="134"/>
      </rPr>
      <t>套，曲轴加热电源线</t>
    </r>
    <r>
      <rPr>
        <sz val="16"/>
        <rFont val="Times New Roman"/>
        <charset val="134"/>
      </rPr>
      <t>4</t>
    </r>
    <r>
      <rPr>
        <sz val="16"/>
        <rFont val="方正仿宋_GBK"/>
        <charset val="134"/>
      </rPr>
      <t>套，温控电源线</t>
    </r>
    <r>
      <rPr>
        <sz val="16"/>
        <rFont val="Times New Roman"/>
        <charset val="134"/>
      </rPr>
      <t>3</t>
    </r>
    <r>
      <rPr>
        <sz val="16"/>
        <rFont val="方正仿宋_GBK"/>
        <charset val="134"/>
      </rPr>
      <t>套，照明连接管线及开关</t>
    </r>
    <r>
      <rPr>
        <sz val="16"/>
        <rFont val="Times New Roman"/>
        <charset val="134"/>
      </rPr>
      <t>3</t>
    </r>
    <r>
      <rPr>
        <sz val="16"/>
        <rFont val="方正仿宋_GBK"/>
        <charset val="134"/>
      </rPr>
      <t>套，线管、线槽、波纹管等电工辅件</t>
    </r>
    <r>
      <rPr>
        <sz val="16"/>
        <rFont val="Times New Roman"/>
        <charset val="134"/>
      </rPr>
      <t>3</t>
    </r>
    <r>
      <rPr>
        <sz val="16"/>
        <rFont val="方正仿宋_GBK"/>
        <charset val="134"/>
      </rPr>
      <t>套。</t>
    </r>
    <r>
      <rPr>
        <sz val="16"/>
        <rFont val="Times New Roman"/>
        <charset val="134"/>
      </rPr>
      <t>4</t>
    </r>
    <r>
      <rPr>
        <sz val="16"/>
        <rFont val="方正仿宋_GBK"/>
        <charset val="134"/>
      </rPr>
      <t>、安装水泵，水塔（</t>
    </r>
    <r>
      <rPr>
        <sz val="16"/>
        <rFont val="Times New Roman"/>
        <charset val="134"/>
      </rPr>
      <t>30T</t>
    </r>
    <r>
      <rPr>
        <sz val="16"/>
        <rFont val="方正仿宋_GBK"/>
        <charset val="134"/>
      </rPr>
      <t>）</t>
    </r>
    <r>
      <rPr>
        <sz val="16"/>
        <rFont val="Times New Roman"/>
        <charset val="134"/>
      </rPr>
      <t>4</t>
    </r>
    <r>
      <rPr>
        <sz val="16"/>
        <rFont val="方正仿宋_GBK"/>
        <charset val="134"/>
      </rPr>
      <t>套，水泵</t>
    </r>
    <r>
      <rPr>
        <sz val="16"/>
        <rFont val="Times New Roman"/>
        <charset val="134"/>
      </rPr>
      <t>4</t>
    </r>
    <r>
      <rPr>
        <sz val="16"/>
        <rFont val="方正仿宋_GBK"/>
        <charset val="134"/>
      </rPr>
      <t>台，</t>
    </r>
    <r>
      <rPr>
        <sz val="16"/>
        <rFont val="Times New Roman"/>
        <charset val="134"/>
      </rPr>
      <t>4</t>
    </r>
    <r>
      <rPr>
        <sz val="16"/>
        <rFont val="方正仿宋_GBK"/>
        <charset val="134"/>
      </rPr>
      <t>卷。</t>
    </r>
    <r>
      <rPr>
        <sz val="16"/>
        <rFont val="Times New Roman"/>
        <charset val="134"/>
      </rPr>
      <t>5</t>
    </r>
    <r>
      <rPr>
        <sz val="16"/>
        <rFont val="方正仿宋_GBK"/>
        <charset val="134"/>
      </rPr>
      <t>、安装气调，气调一体机</t>
    </r>
    <r>
      <rPr>
        <sz val="16"/>
        <rFont val="Times New Roman"/>
        <charset val="134"/>
      </rPr>
      <t>4</t>
    </r>
    <r>
      <rPr>
        <sz val="16"/>
        <rFont val="方正仿宋_GBK"/>
        <charset val="134"/>
      </rPr>
      <t>台，分配站</t>
    </r>
    <r>
      <rPr>
        <sz val="16"/>
        <rFont val="Times New Roman"/>
        <charset val="134"/>
      </rPr>
      <t>1</t>
    </r>
    <r>
      <rPr>
        <sz val="16"/>
        <rFont val="方正仿宋_GBK"/>
        <charset val="134"/>
      </rPr>
      <t>台，加湿器</t>
    </r>
    <r>
      <rPr>
        <sz val="16"/>
        <rFont val="Times New Roman"/>
        <charset val="134"/>
      </rPr>
      <t>1</t>
    </r>
    <r>
      <rPr>
        <sz val="16"/>
        <rFont val="方正仿宋_GBK"/>
        <charset val="134"/>
      </rPr>
      <t>台，灭菌机</t>
    </r>
    <r>
      <rPr>
        <sz val="16"/>
        <rFont val="Times New Roman"/>
        <charset val="134"/>
      </rPr>
      <t>1</t>
    </r>
    <r>
      <rPr>
        <sz val="16"/>
        <rFont val="方正仿宋_GBK"/>
        <charset val="134"/>
      </rPr>
      <t>台，空压机</t>
    </r>
    <r>
      <rPr>
        <sz val="16"/>
        <rFont val="Times New Roman"/>
        <charset val="134"/>
      </rPr>
      <t>1</t>
    </r>
    <r>
      <rPr>
        <sz val="16"/>
        <rFont val="方正仿宋_GBK"/>
        <charset val="134"/>
      </rPr>
      <t>台，呼吸袋</t>
    </r>
    <r>
      <rPr>
        <sz val="16"/>
        <rFont val="Times New Roman"/>
        <charset val="134"/>
      </rPr>
      <t>4</t>
    </r>
    <r>
      <rPr>
        <sz val="16"/>
        <rFont val="方正仿宋_GBK"/>
        <charset val="134"/>
      </rPr>
      <t>个，取样阀</t>
    </r>
    <r>
      <rPr>
        <sz val="16"/>
        <rFont val="Times New Roman"/>
        <charset val="134"/>
      </rPr>
      <t>4</t>
    </r>
    <r>
      <rPr>
        <sz val="16"/>
        <rFont val="方正仿宋_GBK"/>
        <charset val="134"/>
      </rPr>
      <t>台，安全阀</t>
    </r>
    <r>
      <rPr>
        <sz val="16"/>
        <rFont val="Times New Roman"/>
        <charset val="134"/>
      </rPr>
      <t>4</t>
    </r>
    <r>
      <rPr>
        <sz val="16"/>
        <rFont val="方正仿宋_GBK"/>
        <charset val="134"/>
      </rPr>
      <t>套，无纺布</t>
    </r>
    <r>
      <rPr>
        <sz val="16"/>
        <rFont val="Times New Roman"/>
        <charset val="134"/>
      </rPr>
      <t>1250m</t>
    </r>
    <r>
      <rPr>
        <sz val="16"/>
        <rFont val="方正仿宋_GBK"/>
        <charset val="134"/>
      </rPr>
      <t>，气密胶</t>
    </r>
    <r>
      <rPr>
        <sz val="16"/>
        <rFont val="Times New Roman"/>
        <charset val="134"/>
      </rPr>
      <t>215kg</t>
    </r>
    <r>
      <rPr>
        <sz val="16"/>
        <rFont val="方正仿宋_GBK"/>
        <charset val="134"/>
      </rPr>
      <t>，设备安装费</t>
    </r>
    <r>
      <rPr>
        <sz val="16"/>
        <rFont val="Times New Roman"/>
        <charset val="134"/>
      </rPr>
      <t>1</t>
    </r>
    <r>
      <rPr>
        <sz val="16"/>
        <rFont val="方正仿宋_GBK"/>
        <charset val="134"/>
      </rPr>
      <t>项，气密施工费</t>
    </r>
    <r>
      <rPr>
        <sz val="16"/>
        <rFont val="Times New Roman"/>
        <charset val="134"/>
      </rPr>
      <t>1250m</t>
    </r>
    <r>
      <rPr>
        <sz val="16"/>
        <rFont val="方正仿宋_GBK"/>
        <charset val="134"/>
      </rPr>
      <t>，运费</t>
    </r>
    <r>
      <rPr>
        <sz val="16"/>
        <rFont val="Times New Roman"/>
        <charset val="134"/>
      </rPr>
      <t>1</t>
    </r>
    <r>
      <rPr>
        <sz val="16"/>
        <rFont val="方正仿宋_GBK"/>
        <charset val="134"/>
      </rPr>
      <t>项。</t>
    </r>
    <r>
      <rPr>
        <sz val="16"/>
        <rFont val="Times New Roman"/>
        <charset val="134"/>
      </rPr>
      <t>6</t>
    </r>
    <r>
      <rPr>
        <sz val="16"/>
        <rFont val="方正仿宋_GBK"/>
        <charset val="134"/>
      </rPr>
      <t>、安装钢柱，钢柱</t>
    </r>
    <r>
      <rPr>
        <sz val="16"/>
        <rFont val="Times New Roman"/>
        <charset val="134"/>
      </rPr>
      <t>1</t>
    </r>
    <r>
      <rPr>
        <sz val="16"/>
        <rFont val="方正仿宋_GBK"/>
        <charset val="134"/>
      </rPr>
      <t>套，钢梁</t>
    </r>
    <r>
      <rPr>
        <sz val="16"/>
        <rFont val="Times New Roman"/>
        <charset val="134"/>
      </rPr>
      <t>1</t>
    </r>
    <r>
      <rPr>
        <sz val="16"/>
        <rFont val="方正仿宋_GBK"/>
        <charset val="134"/>
      </rPr>
      <t>套，彩钢瓦</t>
    </r>
    <r>
      <rPr>
        <sz val="16"/>
        <rFont val="Times New Roman"/>
        <charset val="134"/>
      </rPr>
      <t>1</t>
    </r>
    <r>
      <rPr>
        <sz val="16"/>
        <rFont val="方正仿宋_GBK"/>
        <charset val="134"/>
      </rPr>
      <t>套，吊车梁</t>
    </r>
    <r>
      <rPr>
        <sz val="16"/>
        <rFont val="Times New Roman"/>
        <charset val="134"/>
      </rPr>
      <t>1</t>
    </r>
    <r>
      <rPr>
        <sz val="16"/>
        <rFont val="方正仿宋_GBK"/>
        <charset val="134"/>
      </rPr>
      <t>套，链接材料</t>
    </r>
    <r>
      <rPr>
        <sz val="16"/>
        <rFont val="Times New Roman"/>
        <charset val="134"/>
      </rPr>
      <t>1</t>
    </r>
    <r>
      <rPr>
        <sz val="16"/>
        <rFont val="方正仿宋_GBK"/>
        <charset val="134"/>
      </rPr>
      <t>套，次结构（支撑</t>
    </r>
    <r>
      <rPr>
        <sz val="16"/>
        <rFont val="Times New Roman"/>
        <charset val="134"/>
      </rPr>
      <t xml:space="preserve"> </t>
    </r>
    <r>
      <rPr>
        <sz val="16"/>
        <rFont val="方正仿宋_GBK"/>
        <charset val="134"/>
      </rPr>
      <t>系杆</t>
    </r>
    <r>
      <rPr>
        <sz val="16"/>
        <rFont val="Times New Roman"/>
        <charset val="134"/>
      </rPr>
      <t xml:space="preserve"> </t>
    </r>
    <r>
      <rPr>
        <sz val="16"/>
        <rFont val="方正仿宋_GBK"/>
        <charset val="134"/>
      </rPr>
      <t>拉条等等）</t>
    </r>
    <r>
      <rPr>
        <sz val="16"/>
        <rFont val="Times New Roman"/>
        <charset val="134"/>
      </rPr>
      <t>1</t>
    </r>
    <r>
      <rPr>
        <sz val="16"/>
        <rFont val="方正仿宋_GBK"/>
        <charset val="134"/>
      </rPr>
      <t>套，雨水管</t>
    </r>
    <r>
      <rPr>
        <sz val="16"/>
        <rFont val="Times New Roman"/>
        <charset val="134"/>
      </rPr>
      <t>1</t>
    </r>
    <r>
      <rPr>
        <sz val="16"/>
        <rFont val="方正仿宋_GBK"/>
        <charset val="134"/>
      </rPr>
      <t>套，安装费</t>
    </r>
    <r>
      <rPr>
        <sz val="16"/>
        <rFont val="Times New Roman"/>
        <charset val="134"/>
      </rPr>
      <t>1</t>
    </r>
    <r>
      <rPr>
        <sz val="16"/>
        <rFont val="方正仿宋_GBK"/>
        <charset val="134"/>
      </rPr>
      <t>套。</t>
    </r>
    <r>
      <rPr>
        <sz val="16"/>
        <rFont val="Times New Roman"/>
        <charset val="134"/>
      </rPr>
      <t>7</t>
    </r>
    <r>
      <rPr>
        <sz val="16"/>
        <rFont val="方正仿宋_GBK"/>
        <charset val="134"/>
      </rPr>
      <t>、新建地面硬化工程，土方开挖</t>
    </r>
    <r>
      <rPr>
        <sz val="16"/>
        <rFont val="Times New Roman"/>
        <charset val="134"/>
      </rPr>
      <t>496.8m³</t>
    </r>
    <r>
      <rPr>
        <sz val="16"/>
        <rFont val="方正仿宋_GBK"/>
        <charset val="134"/>
      </rPr>
      <t>，</t>
    </r>
    <r>
      <rPr>
        <sz val="16"/>
        <rFont val="Times New Roman"/>
        <charset val="134"/>
      </rPr>
      <t>C20</t>
    </r>
    <r>
      <rPr>
        <sz val="16"/>
        <rFont val="方正仿宋_GBK"/>
        <charset val="134"/>
      </rPr>
      <t>混凝土（含</t>
    </r>
    <r>
      <rPr>
        <sz val="16"/>
        <rFont val="Times New Roman"/>
        <charset val="134"/>
      </rPr>
      <t>0.3m*0.4m158</t>
    </r>
    <r>
      <rPr>
        <sz val="16"/>
        <rFont val="方正仿宋_GBK"/>
        <charset val="134"/>
      </rPr>
      <t>米排水沟混凝土）</t>
    </r>
    <r>
      <rPr>
        <sz val="16"/>
        <rFont val="Times New Roman"/>
        <charset val="134"/>
      </rPr>
      <t>406m³</t>
    </r>
    <r>
      <rPr>
        <sz val="16"/>
        <rFont val="方正仿宋_GBK"/>
        <charset val="134"/>
      </rPr>
      <t>，</t>
    </r>
    <r>
      <rPr>
        <sz val="16"/>
        <rFont val="Times New Roman"/>
        <charset val="134"/>
      </rPr>
      <t>C30</t>
    </r>
    <r>
      <rPr>
        <sz val="16"/>
        <rFont val="方正仿宋_GBK"/>
        <charset val="134"/>
      </rPr>
      <t>路面混凝土（长</t>
    </r>
    <r>
      <rPr>
        <sz val="16"/>
        <rFont val="Times New Roman"/>
        <charset val="134"/>
      </rPr>
      <t>102</t>
    </r>
    <r>
      <rPr>
        <sz val="16"/>
        <rFont val="方正仿宋_GBK"/>
        <charset val="134"/>
      </rPr>
      <t>米，宽</t>
    </r>
    <r>
      <rPr>
        <sz val="16"/>
        <rFont val="Times New Roman"/>
        <charset val="134"/>
      </rPr>
      <t>6.5</t>
    </r>
    <r>
      <rPr>
        <sz val="16"/>
        <rFont val="方正仿宋_GBK"/>
        <charset val="134"/>
      </rPr>
      <t>米，厚</t>
    </r>
    <r>
      <rPr>
        <sz val="16"/>
        <rFont val="Times New Roman"/>
        <charset val="134"/>
      </rPr>
      <t>0.2</t>
    </r>
    <r>
      <rPr>
        <sz val="16"/>
        <rFont val="方正仿宋_GBK"/>
        <charset val="134"/>
      </rPr>
      <t>米）</t>
    </r>
    <r>
      <rPr>
        <sz val="16"/>
        <rFont val="Times New Roman"/>
        <charset val="134"/>
      </rPr>
      <t>132.6m³</t>
    </r>
    <r>
      <rPr>
        <sz val="16"/>
        <rFont val="方正仿宋_GBK"/>
        <charset val="134"/>
      </rPr>
      <t>。</t>
    </r>
    <r>
      <rPr>
        <sz val="16"/>
        <rFont val="Times New Roman"/>
        <charset val="134"/>
      </rPr>
      <t>8</t>
    </r>
    <r>
      <rPr>
        <sz val="16"/>
        <rFont val="方正仿宋_GBK"/>
        <charset val="134"/>
      </rPr>
      <t>、含项目管理费。</t>
    </r>
  </si>
  <si>
    <r>
      <rPr>
        <sz val="16"/>
        <rFont val="方正仿宋_GBK"/>
        <charset val="134"/>
      </rPr>
      <t>塔甸镇嘿腻村峨甲莫鲜切花建设项目采取以农业经营为基础，带动二三产业联动发展，充分发挥平台作用，吸引高层次市场资源，全面推进乡村振兴。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</si>
  <si>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t>美党村委会</t>
  </si>
  <si>
    <r>
      <rPr>
        <sz val="16"/>
        <rFont val="Times New Roman"/>
        <charset val="134"/>
      </rPr>
      <t>2025</t>
    </r>
    <r>
      <rPr>
        <sz val="16"/>
        <rFont val="方正仿宋_GBK"/>
        <charset val="134"/>
      </rPr>
      <t>年富良棚乡中草药续断科研晾晒创新基地建设项目</t>
    </r>
  </si>
  <si>
    <r>
      <rPr>
        <sz val="16"/>
        <rFont val="方正仿宋_GBK"/>
        <charset val="134"/>
      </rPr>
      <t>新建占地面积</t>
    </r>
    <r>
      <rPr>
        <sz val="16"/>
        <rFont val="Times New Roman"/>
        <charset val="134"/>
      </rPr>
      <t>600</t>
    </r>
    <r>
      <rPr>
        <sz val="16"/>
        <rFont val="方正仿宋_GBK"/>
        <charset val="134"/>
      </rPr>
      <t>㎡晾晒场钢结构晾晒厂房，彩钢瓦屋面</t>
    </r>
    <r>
      <rPr>
        <sz val="16"/>
        <rFont val="Times New Roman"/>
        <charset val="134"/>
      </rPr>
      <t>990</t>
    </r>
    <r>
      <rPr>
        <sz val="16"/>
        <rFont val="方正仿宋_GBK"/>
        <charset val="134"/>
      </rPr>
      <t>㎡，</t>
    </r>
    <r>
      <rPr>
        <sz val="16"/>
        <rFont val="Times New Roman"/>
        <charset val="134"/>
      </rPr>
      <t>C25</t>
    </r>
    <r>
      <rPr>
        <sz val="16"/>
        <rFont val="方正仿宋_GBK"/>
        <charset val="134"/>
      </rPr>
      <t>混凝土场地硬化</t>
    </r>
    <r>
      <rPr>
        <sz val="16"/>
        <rFont val="Times New Roman"/>
        <charset val="134"/>
      </rPr>
      <t>1120</t>
    </r>
    <r>
      <rPr>
        <sz val="16"/>
        <rFont val="方正仿宋_GBK"/>
        <charset val="134"/>
      </rPr>
      <t>㎡，配套水电设施。建设规模为：</t>
    </r>
    <r>
      <rPr>
        <sz val="16"/>
        <rFont val="Times New Roman"/>
        <charset val="134"/>
      </rPr>
      <t xml:space="preserve">
1.</t>
    </r>
    <r>
      <rPr>
        <sz val="16"/>
        <rFont val="方正仿宋_GBK"/>
        <charset val="134"/>
      </rPr>
      <t>场地工程：平整场地</t>
    </r>
    <r>
      <rPr>
        <sz val="16"/>
        <rFont val="Times New Roman"/>
        <charset val="134"/>
      </rPr>
      <t>920</t>
    </r>
    <r>
      <rPr>
        <sz val="16"/>
        <rFont val="方正仿宋_GBK"/>
        <charset val="134"/>
      </rPr>
      <t>㎡，并做</t>
    </r>
    <r>
      <rPr>
        <sz val="16"/>
        <rFont val="Times New Roman"/>
        <charset val="134"/>
      </rPr>
      <t>20cm</t>
    </r>
    <r>
      <rPr>
        <sz val="16"/>
        <rFont val="方正仿宋_GBK"/>
        <charset val="134"/>
      </rPr>
      <t>厚</t>
    </r>
    <r>
      <rPr>
        <sz val="16"/>
        <rFont val="Times New Roman"/>
        <charset val="134"/>
      </rPr>
      <t>C25</t>
    </r>
    <r>
      <rPr>
        <sz val="16"/>
        <rFont val="方正仿宋_GBK"/>
        <charset val="134"/>
      </rPr>
      <t>混凝土场地硬化作为厂房和仓库地面。</t>
    </r>
    <r>
      <rPr>
        <sz val="16"/>
        <rFont val="Times New Roman"/>
        <charset val="134"/>
      </rPr>
      <t>2.</t>
    </r>
    <r>
      <rPr>
        <sz val="16"/>
        <rFont val="方正仿宋_GBK"/>
        <charset val="134"/>
      </rPr>
      <t>建筑工程：钢结构厂房</t>
    </r>
    <r>
      <rPr>
        <sz val="16"/>
        <rFont val="Times New Roman"/>
        <charset val="134"/>
      </rPr>
      <t>600</t>
    </r>
    <r>
      <rPr>
        <sz val="16"/>
        <rFont val="方正仿宋_GBK"/>
        <charset val="134"/>
      </rPr>
      <t>㎡，高度</t>
    </r>
    <r>
      <rPr>
        <sz val="16"/>
        <rFont val="Times New Roman"/>
        <charset val="134"/>
      </rPr>
      <t>10m</t>
    </r>
    <r>
      <rPr>
        <sz val="16"/>
        <rFont val="方正仿宋_GBK"/>
        <charset val="134"/>
      </rPr>
      <t>，下方</t>
    </r>
    <r>
      <rPr>
        <sz val="16"/>
        <rFont val="Times New Roman"/>
        <charset val="134"/>
      </rPr>
      <t>2m</t>
    </r>
    <r>
      <rPr>
        <sz val="16"/>
        <rFont val="方正仿宋_GBK"/>
        <charset val="134"/>
      </rPr>
      <t>为混凝土实心砖墙结构，内外抹灰，上部分和屋顶为钢结构；彩钢瓦屋面</t>
    </r>
    <r>
      <rPr>
        <sz val="16"/>
        <rFont val="Times New Roman"/>
        <charset val="134"/>
      </rPr>
      <t>990</t>
    </r>
    <r>
      <rPr>
        <sz val="16"/>
        <rFont val="方正仿宋_GBK"/>
        <charset val="134"/>
      </rPr>
      <t>㎡；新建仓库</t>
    </r>
    <r>
      <rPr>
        <sz val="16"/>
        <rFont val="Times New Roman"/>
        <charset val="134"/>
      </rPr>
      <t>130</t>
    </r>
    <r>
      <rPr>
        <sz val="16"/>
        <rFont val="方正仿宋_GBK"/>
        <charset val="134"/>
      </rPr>
      <t>㎡，砖混结构，钢筋混凝土顶，安装门窗。</t>
    </r>
    <r>
      <rPr>
        <sz val="16"/>
        <rFont val="Times New Roman"/>
        <charset val="134"/>
      </rPr>
      <t>3.</t>
    </r>
    <r>
      <rPr>
        <sz val="16"/>
        <rFont val="方正仿宋_GBK"/>
        <charset val="134"/>
      </rPr>
      <t>水电工程：生产水电安装</t>
    </r>
    <r>
      <rPr>
        <sz val="16"/>
        <rFont val="Times New Roman"/>
        <charset val="134"/>
      </rPr>
      <t>1</t>
    </r>
    <r>
      <rPr>
        <sz val="16"/>
        <rFont val="方正仿宋_GBK"/>
        <charset val="134"/>
      </rPr>
      <t>项和排水沟</t>
    </r>
    <r>
      <rPr>
        <sz val="16"/>
        <rFont val="Times New Roman"/>
        <charset val="134"/>
      </rPr>
      <t>300m</t>
    </r>
    <r>
      <rPr>
        <sz val="16"/>
        <rFont val="方正仿宋_GBK"/>
        <charset val="134"/>
      </rPr>
      <t>。</t>
    </r>
    <r>
      <rPr>
        <sz val="16"/>
        <rFont val="Times New Roman"/>
        <charset val="134"/>
      </rPr>
      <t xml:space="preserve">
</t>
    </r>
    <r>
      <rPr>
        <sz val="16"/>
        <rFont val="方正仿宋_GBK"/>
        <charset val="134"/>
      </rPr>
      <t>总投资</t>
    </r>
    <r>
      <rPr>
        <sz val="16"/>
        <rFont val="Times New Roman"/>
        <charset val="134"/>
      </rPr>
      <t>100</t>
    </r>
    <r>
      <rPr>
        <sz val="16"/>
        <rFont val="方正仿宋_GBK"/>
        <charset val="134"/>
      </rPr>
      <t>万元（衔接资金）。项目管理经费占比按照省级资金提取</t>
    </r>
    <r>
      <rPr>
        <sz val="16"/>
        <rFont val="Times New Roman"/>
        <charset val="134"/>
      </rPr>
      <t>5%</t>
    </r>
    <r>
      <rPr>
        <sz val="16"/>
        <rFont val="方正仿宋_GBK"/>
        <charset val="134"/>
      </rPr>
      <t>以内计算。</t>
    </r>
  </si>
  <si>
    <r>
      <rPr>
        <sz val="16"/>
        <rFont val="方正仿宋_GBK"/>
        <charset val="134"/>
      </rPr>
      <t>富良棚乡中草药续断科研晾晒创新基地项目采取以农业经营为基础，带动二三产业联动发展，充分发挥平台作用，吸引高层次市场资源，全面推进乡村振兴。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</si>
  <si>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t>石板村委会</t>
  </si>
  <si>
    <r>
      <rPr>
        <sz val="16"/>
        <rFont val="方正仿宋_GBK"/>
        <charset val="134"/>
      </rPr>
      <t>、</t>
    </r>
    <r>
      <rPr>
        <sz val="16"/>
        <rFont val="Times New Roman"/>
        <charset val="134"/>
      </rPr>
      <t>2025</t>
    </r>
    <r>
      <rPr>
        <sz val="16"/>
        <rFont val="方正仿宋_GBK"/>
        <charset val="134"/>
      </rPr>
      <t>年富良棚乡石板村委会蔬菜运输塑料框箱生产工厂（二期）建设项目</t>
    </r>
  </si>
  <si>
    <r>
      <rPr>
        <sz val="16"/>
        <rFont val="方正仿宋_GBK"/>
        <charset val="134"/>
      </rPr>
      <t>在丫勒交易市场上方空地（一期旁），建设</t>
    </r>
    <r>
      <rPr>
        <sz val="16"/>
        <rFont val="Times New Roman"/>
        <charset val="134"/>
      </rPr>
      <t>1500</t>
    </r>
    <r>
      <rPr>
        <sz val="16"/>
        <rFont val="方正仿宋_GBK"/>
        <charset val="134"/>
      </rPr>
      <t>㎡的框箱生产厂房，</t>
    </r>
    <r>
      <rPr>
        <sz val="16"/>
        <rFont val="Times New Roman"/>
        <charset val="134"/>
      </rPr>
      <t>150mm</t>
    </r>
    <r>
      <rPr>
        <sz val="16"/>
        <rFont val="方正仿宋_GBK"/>
        <charset val="134"/>
      </rPr>
      <t>厚</t>
    </r>
    <r>
      <rPr>
        <sz val="16"/>
        <rFont val="Times New Roman"/>
        <charset val="134"/>
      </rPr>
      <t>C25</t>
    </r>
    <r>
      <rPr>
        <sz val="16"/>
        <rFont val="方正仿宋_GBK"/>
        <charset val="134"/>
      </rPr>
      <t>混凝土场地硬化</t>
    </r>
    <r>
      <rPr>
        <sz val="16"/>
        <rFont val="Times New Roman"/>
        <charset val="134"/>
      </rPr>
      <t>1500</t>
    </r>
    <r>
      <rPr>
        <sz val="16"/>
        <rFont val="方正仿宋_GBK"/>
        <charset val="134"/>
      </rPr>
      <t>㎡，遮雨棚屋面</t>
    </r>
    <r>
      <rPr>
        <sz val="16"/>
        <rFont val="Times New Roman"/>
        <charset val="134"/>
      </rPr>
      <t>1500</t>
    </r>
    <r>
      <rPr>
        <sz val="16"/>
        <rFont val="方正仿宋_GBK"/>
        <charset val="134"/>
      </rPr>
      <t>㎡，安装变压器一台，排水沟</t>
    </r>
    <r>
      <rPr>
        <sz val="16"/>
        <rFont val="Times New Roman"/>
        <charset val="134"/>
      </rPr>
      <t>120m</t>
    </r>
    <r>
      <rPr>
        <sz val="16"/>
        <rFont val="方正仿宋_GBK"/>
        <charset val="134"/>
      </rPr>
      <t>，配套安装水电等设施。</t>
    </r>
    <r>
      <rPr>
        <sz val="16"/>
        <rFont val="Times New Roman"/>
        <charset val="134"/>
      </rPr>
      <t xml:space="preserve">
</t>
    </r>
    <r>
      <rPr>
        <sz val="16"/>
        <rFont val="方正仿宋_GBK"/>
        <charset val="134"/>
      </rPr>
      <t>总投资</t>
    </r>
    <r>
      <rPr>
        <sz val="16"/>
        <rFont val="Times New Roman"/>
        <charset val="134"/>
      </rPr>
      <t>100</t>
    </r>
    <r>
      <rPr>
        <sz val="16"/>
        <rFont val="方正仿宋_GBK"/>
        <charset val="134"/>
      </rPr>
      <t>万元，项目管理经费不超过省级资金</t>
    </r>
    <r>
      <rPr>
        <sz val="16"/>
        <rFont val="Times New Roman"/>
        <charset val="134"/>
      </rPr>
      <t>5%</t>
    </r>
    <r>
      <rPr>
        <sz val="16"/>
        <rFont val="方正仿宋_GBK"/>
        <charset val="134"/>
      </rPr>
      <t>。</t>
    </r>
  </si>
  <si>
    <r>
      <rPr>
        <sz val="16"/>
        <rFont val="方正仿宋_GBK"/>
        <charset val="134"/>
      </rPr>
      <t>富良棚乡石板村委会蔬菜运输塑料框箱生产工厂（二期）建设项目采取以农业经营为基础，带动二三产业联动发展，充分发挥平台作用，吸引高层次市场资源，全面推进乡村振兴。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</si>
  <si>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t>施妍蕾</t>
  </si>
  <si>
    <t>翻家村委会</t>
  </si>
  <si>
    <r>
      <rPr>
        <sz val="16"/>
        <rFont val="Times New Roman"/>
        <charset val="134"/>
      </rPr>
      <t>2025</t>
    </r>
    <r>
      <rPr>
        <sz val="16"/>
        <rFont val="方正仿宋_GBK"/>
        <charset val="134"/>
      </rPr>
      <t>年富良棚乡烤烟及蔬菜产业帮扶项目（富良棚乡农业综合水价改革项目）</t>
    </r>
  </si>
  <si>
    <r>
      <rPr>
        <sz val="16"/>
        <rFont val="Times New Roman"/>
        <charset val="134"/>
      </rPr>
      <t>1.</t>
    </r>
    <r>
      <rPr>
        <sz val="16"/>
        <rFont val="方正仿宋_GBK"/>
        <charset val="134"/>
      </rPr>
      <t>翻家村翻家、大田、花椒、石榴四个组农业用水取水方式进行改造，新建农业用水有偿使用节水灌溉工程，</t>
    </r>
    <r>
      <rPr>
        <sz val="16"/>
        <rFont val="Times New Roman"/>
        <charset val="134"/>
      </rPr>
      <t>DN150</t>
    </r>
    <r>
      <rPr>
        <sz val="16"/>
        <rFont val="方正仿宋_GBK"/>
        <charset val="134"/>
      </rPr>
      <t>取水主管</t>
    </r>
    <r>
      <rPr>
        <sz val="16"/>
        <rFont val="Times New Roman"/>
        <charset val="134"/>
      </rPr>
      <t>679</t>
    </r>
    <r>
      <rPr>
        <sz val="16"/>
        <rFont val="方正仿宋_GBK"/>
        <charset val="134"/>
      </rPr>
      <t>米，管理房及阀门安装；</t>
    </r>
    <r>
      <rPr>
        <sz val="16"/>
        <rFont val="Times New Roman"/>
        <charset val="134"/>
      </rPr>
      <t>2.</t>
    </r>
    <r>
      <rPr>
        <sz val="16"/>
        <rFont val="方正仿宋_GBK"/>
        <charset val="134"/>
      </rPr>
      <t>富良棚村阿让比水库农业用水取水方式进行改造，新建</t>
    </r>
    <r>
      <rPr>
        <sz val="16"/>
        <rFont val="Times New Roman"/>
        <charset val="134"/>
      </rPr>
      <t>DN150</t>
    </r>
    <r>
      <rPr>
        <sz val="16"/>
        <rFont val="方正仿宋_GBK"/>
        <charset val="134"/>
      </rPr>
      <t>取水主管</t>
    </r>
    <r>
      <rPr>
        <sz val="16"/>
        <rFont val="Times New Roman"/>
        <charset val="134"/>
      </rPr>
      <t>700m</t>
    </r>
    <r>
      <rPr>
        <sz val="16"/>
        <rFont val="方正仿宋_GBK"/>
        <charset val="134"/>
      </rPr>
      <t>，砖混结构管理房，安装水表、阀门，新建</t>
    </r>
    <r>
      <rPr>
        <sz val="16"/>
        <rFont val="Times New Roman"/>
        <charset val="134"/>
      </rPr>
      <t>DN100</t>
    </r>
    <r>
      <rPr>
        <sz val="16"/>
        <rFont val="方正仿宋_GBK"/>
        <charset val="134"/>
      </rPr>
      <t>取水支管</t>
    </r>
    <r>
      <rPr>
        <sz val="16"/>
        <rFont val="Times New Roman"/>
        <charset val="134"/>
      </rPr>
      <t>400m</t>
    </r>
    <r>
      <rPr>
        <sz val="16"/>
        <rFont val="方正仿宋_GBK"/>
        <charset val="134"/>
      </rPr>
      <t>；</t>
    </r>
    <r>
      <rPr>
        <sz val="16"/>
        <rFont val="Times New Roman"/>
        <charset val="134"/>
      </rPr>
      <t>3.</t>
    </r>
    <r>
      <rPr>
        <sz val="16"/>
        <rFont val="方正仿宋_GBK"/>
        <charset val="134"/>
      </rPr>
      <t>含项目管理费。</t>
    </r>
  </si>
  <si>
    <t>项目建成后，富良棚乡主要的烟草产业和蔬菜产业区翻家村翻家、大田、花椒、石榴四个组农业用水取水方式得到改造，新建农业用水有偿使用节水灌溉工程，通过创新的方式实现农业灌溉保障的同时通过有偿的方式约束灌溉用水量，做到节约用水可持续发展。有效提高当地农业生产生活高效节水，大大改善产业基础设施配套。</t>
  </si>
  <si>
    <t>王莹</t>
  </si>
  <si>
    <t>司城村委会</t>
  </si>
  <si>
    <r>
      <rPr>
        <sz val="16"/>
        <rFont val="Times New Roman"/>
        <charset val="134"/>
      </rPr>
      <t>2025</t>
    </r>
    <r>
      <rPr>
        <sz val="16"/>
        <rFont val="方正仿宋_GBK"/>
        <charset val="134"/>
      </rPr>
      <t>年大龙潭乡云南高原土著鱼研究院保育基地建设项目</t>
    </r>
  </si>
  <si>
    <r>
      <rPr>
        <sz val="16"/>
        <rFont val="方正仿宋_GBK"/>
        <charset val="134"/>
      </rPr>
      <t>新建土著鱼资源保护池</t>
    </r>
    <r>
      <rPr>
        <sz val="16"/>
        <rFont val="Times New Roman"/>
        <charset val="134"/>
      </rPr>
      <t>1</t>
    </r>
    <r>
      <rPr>
        <sz val="16"/>
        <rFont val="方正仿宋_GBK"/>
        <charset val="134"/>
      </rPr>
      <t>个，土著鱼培育池</t>
    </r>
    <r>
      <rPr>
        <sz val="16"/>
        <rFont val="Times New Roman"/>
        <charset val="134"/>
      </rPr>
      <t>12</t>
    </r>
    <r>
      <rPr>
        <sz val="16"/>
        <rFont val="方正仿宋_GBK"/>
        <charset val="134"/>
      </rPr>
      <t>个，新建管理房</t>
    </r>
    <r>
      <rPr>
        <sz val="16"/>
        <rFont val="Times New Roman"/>
        <charset val="134"/>
      </rPr>
      <t>4</t>
    </r>
    <r>
      <rPr>
        <sz val="16"/>
        <rFont val="方正仿宋_GBK"/>
        <charset val="134"/>
      </rPr>
      <t>间，防护栏安装，管道工程及其附属设施。</t>
    </r>
  </si>
  <si>
    <r>
      <rPr>
        <sz val="16"/>
        <rFont val="Times New Roman"/>
        <charset val="134"/>
      </rPr>
      <t>2025</t>
    </r>
    <r>
      <rPr>
        <sz val="16"/>
        <rFont val="方正仿宋_GBK"/>
        <charset val="134"/>
      </rPr>
      <t>年大龙潭乡云南高原土著鱼研究院保育基地建设项目采取以农业经营为基础，带动二三产业联动发展，充分发挥平台作用，吸引高层次市场资源，全面推进乡村振兴。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</si>
  <si>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r>
      <rPr>
        <sz val="16"/>
        <rFont val="Times New Roman"/>
        <charset val="134"/>
      </rPr>
      <t>2025</t>
    </r>
    <r>
      <rPr>
        <sz val="16"/>
        <rFont val="方正仿宋_GBK"/>
        <charset val="134"/>
      </rPr>
      <t>年甸中镇油橄榄加工基地建设项目（民族团结示范乡镇建设项目）</t>
    </r>
  </si>
  <si>
    <r>
      <rPr>
        <sz val="16"/>
        <rFont val="Times New Roman"/>
        <charset val="134"/>
      </rPr>
      <t>1.</t>
    </r>
    <r>
      <rPr>
        <sz val="16"/>
        <rFont val="方正仿宋_GBK"/>
        <charset val="134"/>
      </rPr>
      <t>场地压实、平整及硬化</t>
    </r>
    <r>
      <rPr>
        <sz val="16"/>
        <rFont val="Times New Roman"/>
        <charset val="134"/>
      </rPr>
      <t>2500</t>
    </r>
    <r>
      <rPr>
        <sz val="16"/>
        <rFont val="方正仿宋_GBK"/>
        <charset val="134"/>
      </rPr>
      <t>平方米；</t>
    </r>
    <r>
      <rPr>
        <sz val="16"/>
        <rFont val="Times New Roman"/>
        <charset val="134"/>
      </rPr>
      <t>2.</t>
    </r>
    <r>
      <rPr>
        <sz val="16"/>
        <rFont val="方正仿宋_GBK"/>
        <charset val="134"/>
      </rPr>
      <t>重钢结构综合生产厂房：占地面积</t>
    </r>
    <r>
      <rPr>
        <sz val="16"/>
        <rFont val="Times New Roman"/>
        <charset val="134"/>
      </rPr>
      <t>2500</t>
    </r>
    <r>
      <rPr>
        <sz val="16"/>
        <rFont val="方正仿宋_GBK"/>
        <charset val="134"/>
      </rPr>
      <t>平方米，两层，建筑面积</t>
    </r>
    <r>
      <rPr>
        <sz val="16"/>
        <rFont val="Times New Roman"/>
        <charset val="134"/>
      </rPr>
      <t>4000</t>
    </r>
    <r>
      <rPr>
        <sz val="16"/>
        <rFont val="方正仿宋_GBK"/>
        <charset val="134"/>
      </rPr>
      <t>平方米；</t>
    </r>
    <r>
      <rPr>
        <sz val="16"/>
        <rFont val="Times New Roman"/>
        <charset val="134"/>
      </rPr>
      <t>3.</t>
    </r>
    <r>
      <rPr>
        <sz val="16"/>
        <rFont val="方正仿宋_GBK"/>
        <charset val="134"/>
      </rPr>
      <t>设施设备：安装油橄榄生产加工设备</t>
    </r>
    <r>
      <rPr>
        <sz val="16"/>
        <rFont val="Times New Roman"/>
        <charset val="134"/>
      </rPr>
      <t>1</t>
    </r>
    <r>
      <rPr>
        <sz val="16"/>
        <rFont val="方正仿宋_GBK"/>
        <charset val="134"/>
      </rPr>
      <t>套，</t>
    </r>
    <r>
      <rPr>
        <sz val="16"/>
        <rFont val="Times New Roman"/>
        <charset val="134"/>
      </rPr>
      <t>304</t>
    </r>
    <r>
      <rPr>
        <sz val="16"/>
        <rFont val="方正仿宋_GBK"/>
        <charset val="134"/>
      </rPr>
      <t>不锈钢储油罐（</t>
    </r>
    <r>
      <rPr>
        <sz val="16"/>
        <rFont val="Times New Roman"/>
        <charset val="134"/>
      </rPr>
      <t>30</t>
    </r>
    <r>
      <rPr>
        <sz val="16"/>
        <rFont val="方正仿宋_GBK"/>
        <charset val="134"/>
      </rPr>
      <t>立方米）</t>
    </r>
    <r>
      <rPr>
        <sz val="16"/>
        <rFont val="Times New Roman"/>
        <charset val="134"/>
      </rPr>
      <t>20</t>
    </r>
    <r>
      <rPr>
        <sz val="16"/>
        <rFont val="方正仿宋_GBK"/>
        <charset val="134"/>
      </rPr>
      <t>个，橄榄油灌装生产设备</t>
    </r>
    <r>
      <rPr>
        <sz val="16"/>
        <rFont val="Times New Roman"/>
        <charset val="134"/>
      </rPr>
      <t>1</t>
    </r>
    <r>
      <rPr>
        <sz val="16"/>
        <rFont val="方正仿宋_GBK"/>
        <charset val="134"/>
      </rPr>
      <t>套；</t>
    </r>
    <r>
      <rPr>
        <sz val="16"/>
        <rFont val="Times New Roman"/>
        <charset val="134"/>
      </rPr>
      <t>4.</t>
    </r>
    <r>
      <rPr>
        <sz val="16"/>
        <rFont val="方正仿宋_GBK"/>
        <charset val="134"/>
      </rPr>
      <t>安装</t>
    </r>
    <r>
      <rPr>
        <sz val="16"/>
        <rFont val="Times New Roman"/>
        <charset val="134"/>
      </rPr>
      <t>200KVA</t>
    </r>
    <r>
      <rPr>
        <sz val="16"/>
        <rFont val="方正仿宋_GBK"/>
        <charset val="134"/>
      </rPr>
      <t>变压器</t>
    </r>
    <r>
      <rPr>
        <sz val="16"/>
        <rFont val="Times New Roman"/>
        <charset val="134"/>
      </rPr>
      <t>1</t>
    </r>
    <r>
      <rPr>
        <sz val="16"/>
        <rFont val="方正仿宋_GBK"/>
        <charset val="134"/>
      </rPr>
      <t>台，配套水暖、消防安全等设施。含</t>
    </r>
    <r>
      <rPr>
        <sz val="16"/>
        <rFont val="Times New Roman"/>
        <charset val="134"/>
      </rPr>
      <t>1%</t>
    </r>
    <r>
      <rPr>
        <sz val="16"/>
        <rFont val="方正仿宋_GBK"/>
        <charset val="134"/>
      </rPr>
      <t>项目管理费。</t>
    </r>
  </si>
  <si>
    <r>
      <rPr>
        <sz val="16"/>
        <rFont val="Times New Roman"/>
        <charset val="134"/>
      </rPr>
      <t>2025</t>
    </r>
    <r>
      <rPr>
        <sz val="16"/>
        <rFont val="方正仿宋_GBK"/>
        <charset val="134"/>
      </rPr>
      <t>年甸中镇油橄榄加工基地建设项目采取以农业经营为基础，带动二三产业联动发展，充分发挥平台作用，吸引高层次市场资源，全面推进乡村振兴。</t>
    </r>
    <r>
      <rPr>
        <sz val="16"/>
        <rFont val="Times New Roman"/>
        <charset val="134"/>
      </rPr>
      <t>1</t>
    </r>
    <r>
      <rPr>
        <sz val="16"/>
        <rFont val="方正仿宋_GBK"/>
        <charset val="134"/>
      </rPr>
      <t>、经济效益：建设现代化农业示范基地，提高农业生产效益，增加农民收入和促进农村文明为核心，提高农业生产力水平，促进社区集体经济发展，吸纳就业人员，预计每年可增加集体经济收入。</t>
    </r>
  </si>
  <si>
    <t>新平县</t>
  </si>
  <si>
    <t>古城街道</t>
  </si>
  <si>
    <t>他拉社区</t>
  </si>
  <si>
    <t>新平县古城街道他拉社区农产品集散中心建设项目</t>
  </si>
  <si>
    <r>
      <rPr>
        <sz val="16"/>
        <rFont val="方正仿宋_GBK"/>
        <charset val="134"/>
      </rPr>
      <t>新建钢结构农产品集散中心</t>
    </r>
    <r>
      <rPr>
        <sz val="16"/>
        <rFont val="Times New Roman"/>
        <charset val="134"/>
      </rPr>
      <t>870</t>
    </r>
    <r>
      <rPr>
        <sz val="16"/>
        <rFont val="方正仿宋_GBK"/>
        <charset val="134"/>
      </rPr>
      <t>㎡、平整并硬化场地及道路</t>
    </r>
    <r>
      <rPr>
        <sz val="16"/>
        <rFont val="Times New Roman"/>
        <charset val="134"/>
      </rPr>
      <t>200</t>
    </r>
    <r>
      <rPr>
        <sz val="16"/>
        <rFont val="方正仿宋_GBK"/>
        <charset val="134"/>
      </rPr>
      <t>㎡、室外地坪硬化</t>
    </r>
    <r>
      <rPr>
        <sz val="16"/>
        <rFont val="Times New Roman"/>
        <charset val="134"/>
      </rPr>
      <t>210</t>
    </r>
    <r>
      <rPr>
        <sz val="16"/>
        <rFont val="方正仿宋_GBK"/>
        <charset val="134"/>
      </rPr>
      <t>㎡、石挡土墙支砌</t>
    </r>
    <r>
      <rPr>
        <sz val="16"/>
        <rFont val="Times New Roman"/>
        <charset val="134"/>
      </rPr>
      <t>42m³</t>
    </r>
    <r>
      <rPr>
        <sz val="16"/>
        <rFont val="方正仿宋_GBK"/>
        <charset val="134"/>
      </rPr>
      <t>等附属设施，新建</t>
    </r>
    <r>
      <rPr>
        <sz val="16"/>
        <rFont val="Times New Roman"/>
        <charset val="134"/>
      </rPr>
      <t>24</t>
    </r>
    <r>
      <rPr>
        <sz val="16"/>
        <rFont val="方正仿宋_GBK"/>
        <charset val="134"/>
      </rPr>
      <t>㎡公厕一座。</t>
    </r>
  </si>
  <si>
    <r>
      <rPr>
        <sz val="16"/>
        <rFont val="方正仿宋_GBK"/>
        <charset val="134"/>
      </rPr>
      <t>通过建设农产品集散中心可以通过集中交易和存储，能够有效降低物流成本，提高农产品的流通效率。使得农产品从田间地头到市场餐桌的每一步都更加顺畅</t>
    </r>
    <r>
      <rPr>
        <sz val="16"/>
        <rFont val="Times New Roman"/>
        <charset val="134"/>
      </rPr>
      <t>‌</t>
    </r>
    <r>
      <rPr>
        <sz val="16"/>
        <rFont val="方正仿宋_GBK"/>
        <charset val="134"/>
      </rPr>
      <t>。</t>
    </r>
  </si>
  <si>
    <t>吸纳就业、订单生产</t>
  </si>
  <si>
    <t>杨锐锋</t>
  </si>
  <si>
    <t>古城社区</t>
  </si>
  <si>
    <t>新平县古城街道古城社区白家寨等五个小组人饮安全保障三期项目</t>
  </si>
  <si>
    <r>
      <rPr>
        <sz val="16"/>
        <rFont val="方正仿宋_GBK"/>
        <charset val="134"/>
      </rPr>
      <t>一、</t>
    </r>
    <r>
      <rPr>
        <sz val="16"/>
        <rFont val="Times New Roman"/>
        <charset val="134"/>
      </rPr>
      <t>100T/H</t>
    </r>
    <r>
      <rPr>
        <sz val="16"/>
        <rFont val="方正仿宋_GBK"/>
        <charset val="134"/>
      </rPr>
      <t>重力式一体化净水设备</t>
    </r>
    <r>
      <rPr>
        <sz val="16"/>
        <rFont val="Times New Roman"/>
        <charset val="134"/>
      </rPr>
      <t>1</t>
    </r>
    <r>
      <rPr>
        <sz val="16"/>
        <rFont val="方正仿宋_GBK"/>
        <charset val="134"/>
      </rPr>
      <t>台；二、设备安置基础：混凝土条形基础浇筑，规格：</t>
    </r>
    <r>
      <rPr>
        <sz val="16"/>
        <rFont val="Times New Roman"/>
        <charset val="134"/>
      </rPr>
      <t>11*4.6*4.5</t>
    </r>
    <r>
      <rPr>
        <sz val="16"/>
        <rFont val="方正仿宋_GBK"/>
        <charset val="134"/>
      </rPr>
      <t>；三、三相电路架设，电杆栽立；四、其他。</t>
    </r>
    <r>
      <rPr>
        <sz val="16"/>
        <rFont val="Times New Roman"/>
        <charset val="134"/>
      </rPr>
      <t xml:space="preserve"> </t>
    </r>
  </si>
  <si>
    <r>
      <rPr>
        <sz val="16"/>
        <rFont val="Times New Roman"/>
        <charset val="134"/>
      </rPr>
      <t xml:space="preserve"> </t>
    </r>
    <r>
      <rPr>
        <sz val="16"/>
        <rFont val="方正仿宋_GBK"/>
        <charset val="134"/>
      </rPr>
      <t>保障辖区居民的生活用水，改善了群众的饮水卫生，提高生产生活条件。认真贯彻</t>
    </r>
    <r>
      <rPr>
        <sz val="16"/>
        <rFont val="Times New Roman"/>
        <charset val="134"/>
      </rPr>
      <t>“</t>
    </r>
    <r>
      <rPr>
        <sz val="16"/>
        <rFont val="方正仿宋_GBK"/>
        <charset val="134"/>
      </rPr>
      <t>加强经营管理，讲究经济效益</t>
    </r>
    <r>
      <rPr>
        <sz val="16"/>
        <rFont val="Times New Roman"/>
        <charset val="134"/>
      </rPr>
      <t>”</t>
    </r>
    <r>
      <rPr>
        <sz val="16"/>
        <rFont val="方正仿宋_GBK"/>
        <charset val="134"/>
      </rPr>
      <t>的方针，进一步深化改革，强化管理，使水厂的社会效益和直接经济效益有一个更大的提高。饮水条件的改善，物质生活水平将得到提高，从而带动农村经济结构和产业结构的进一步调整，带动经济社会的快速发展。</t>
    </r>
  </si>
  <si>
    <t>陈顺亮</t>
  </si>
  <si>
    <t>县水利局</t>
  </si>
  <si>
    <t>新平县古城街道他拉社区下鲊马命小组民族团结进步示范村项目</t>
  </si>
  <si>
    <r>
      <rPr>
        <sz val="16"/>
        <rFont val="方正仿宋_GBK"/>
        <charset val="134"/>
      </rPr>
      <t>村庄道路硬化</t>
    </r>
    <r>
      <rPr>
        <sz val="16"/>
        <rFont val="Times New Roman"/>
        <charset val="134"/>
      </rPr>
      <t>2700</t>
    </r>
    <r>
      <rPr>
        <sz val="16"/>
        <rFont val="方正仿宋_GBK"/>
        <charset val="134"/>
      </rPr>
      <t>平方米；村组排污管网</t>
    </r>
    <r>
      <rPr>
        <sz val="16"/>
        <rFont val="Times New Roman"/>
        <charset val="134"/>
      </rPr>
      <t>300</t>
    </r>
    <r>
      <rPr>
        <sz val="16"/>
        <rFont val="方正仿宋_GBK"/>
        <charset val="134"/>
      </rPr>
      <t>米；公共照明设施</t>
    </r>
    <r>
      <rPr>
        <sz val="16"/>
        <rFont val="Times New Roman"/>
        <charset val="134"/>
      </rPr>
      <t>15</t>
    </r>
    <r>
      <rPr>
        <sz val="16"/>
        <rFont val="方正仿宋_GBK"/>
        <charset val="134"/>
      </rPr>
      <t>盏；灌溉沟渠</t>
    </r>
    <r>
      <rPr>
        <sz val="16"/>
        <rFont val="Times New Roman"/>
        <charset val="134"/>
      </rPr>
      <t>800</t>
    </r>
    <r>
      <rPr>
        <sz val="16"/>
        <rFont val="方正仿宋_GBK"/>
        <charset val="134"/>
      </rPr>
      <t>米；蔬菜运输道路</t>
    </r>
    <r>
      <rPr>
        <sz val="16"/>
        <rFont val="Times New Roman"/>
        <charset val="134"/>
      </rPr>
      <t>2000</t>
    </r>
    <r>
      <rPr>
        <sz val="16"/>
        <rFont val="方正仿宋_GBK"/>
        <charset val="134"/>
      </rPr>
      <t>平方米，蔬菜交易场地硬化</t>
    </r>
    <r>
      <rPr>
        <sz val="16"/>
        <rFont val="Times New Roman"/>
        <charset val="134"/>
      </rPr>
      <t>500</t>
    </r>
    <r>
      <rPr>
        <sz val="16"/>
        <rFont val="方正仿宋_GBK"/>
        <charset val="134"/>
      </rPr>
      <t>平方米，挡墙</t>
    </r>
    <r>
      <rPr>
        <sz val="16"/>
        <rFont val="Times New Roman"/>
        <charset val="134"/>
      </rPr>
      <t>200</t>
    </r>
    <r>
      <rPr>
        <sz val="16"/>
        <rFont val="方正仿宋_GBK"/>
        <charset val="134"/>
      </rPr>
      <t>立方米；蔬菜交易厂房</t>
    </r>
    <r>
      <rPr>
        <sz val="16"/>
        <rFont val="Times New Roman"/>
        <charset val="134"/>
      </rPr>
      <t>240</t>
    </r>
    <r>
      <rPr>
        <sz val="16"/>
        <rFont val="方正仿宋_GBK"/>
        <charset val="134"/>
      </rPr>
      <t>平方米。</t>
    </r>
  </si>
  <si>
    <r>
      <rPr>
        <sz val="16"/>
        <rFont val="Times New Roman"/>
        <charset val="134"/>
      </rPr>
      <t xml:space="preserve"> </t>
    </r>
    <r>
      <rPr>
        <sz val="16"/>
        <rFont val="方正仿宋_GBK"/>
        <charset val="134"/>
      </rPr>
      <t>改善群众的生产生活条件，为经济社会的发展进一步创造了基础条件。提升了地方形象，促进村庄的吸纳能力和承载功能，解决部分剩余劳动力务工收入。</t>
    </r>
  </si>
  <si>
    <t>方德海</t>
  </si>
  <si>
    <t>15087711658</t>
  </si>
  <si>
    <t>纳溪社区</t>
  </si>
  <si>
    <t>新平县古城街道纳溪社区阿得甸小组人居环境综合整治项目</t>
  </si>
  <si>
    <r>
      <rPr>
        <sz val="16"/>
        <rFont val="方正仿宋_GBK"/>
        <charset val="134"/>
      </rPr>
      <t>一、水泥混凝土路面浇筑</t>
    </r>
    <r>
      <rPr>
        <sz val="16"/>
        <rFont val="Times New Roman"/>
        <charset val="134"/>
      </rPr>
      <t>2877</t>
    </r>
    <r>
      <rPr>
        <sz val="16"/>
        <rFont val="方正仿宋_GBK"/>
        <charset val="134"/>
      </rPr>
      <t>平方米；二、污水管网建设：</t>
    </r>
    <r>
      <rPr>
        <sz val="16"/>
        <rFont val="Times New Roman"/>
        <charset val="134"/>
      </rPr>
      <t>1.</t>
    </r>
    <r>
      <rPr>
        <sz val="16"/>
        <rFont val="方正仿宋_GBK"/>
        <charset val="134"/>
      </rPr>
      <t>污水主管网：埋设</t>
    </r>
    <r>
      <rPr>
        <sz val="16"/>
        <rFont val="Times New Roman"/>
        <charset val="134"/>
      </rPr>
      <t>DN300</t>
    </r>
    <r>
      <rPr>
        <sz val="16"/>
        <rFont val="方正仿宋_GBK"/>
        <charset val="134"/>
      </rPr>
      <t>钢带增强</t>
    </r>
    <r>
      <rPr>
        <sz val="16"/>
        <rFont val="Times New Roman"/>
        <charset val="134"/>
      </rPr>
      <t>PE</t>
    </r>
    <r>
      <rPr>
        <sz val="16"/>
        <rFont val="方正仿宋_GBK"/>
        <charset val="134"/>
      </rPr>
      <t>螺旋波纹管</t>
    </r>
    <r>
      <rPr>
        <sz val="16"/>
        <rFont val="Times New Roman"/>
        <charset val="134"/>
      </rPr>
      <t>94m</t>
    </r>
    <r>
      <rPr>
        <sz val="16"/>
        <rFont val="方正仿宋_GBK"/>
        <charset val="134"/>
      </rPr>
      <t>，垫层及厚度：</t>
    </r>
    <r>
      <rPr>
        <sz val="16"/>
        <rFont val="Times New Roman"/>
        <charset val="134"/>
      </rPr>
      <t>100mm</t>
    </r>
    <r>
      <rPr>
        <sz val="16"/>
        <rFont val="方正仿宋_GBK"/>
        <charset val="134"/>
      </rPr>
      <t>厚</t>
    </r>
    <r>
      <rPr>
        <sz val="16"/>
        <rFont val="Times New Roman"/>
        <charset val="134"/>
      </rPr>
      <t>C15</t>
    </r>
    <r>
      <rPr>
        <sz val="16"/>
        <rFont val="方正仿宋_GBK"/>
        <charset val="134"/>
      </rPr>
      <t>混凝土垫层，包封材料：粗砂，其他：含管道铺设、连接、密封。</t>
    </r>
    <r>
      <rPr>
        <sz val="16"/>
        <rFont val="Times New Roman"/>
        <charset val="134"/>
      </rPr>
      <t xml:space="preserve">2. </t>
    </r>
    <r>
      <rPr>
        <sz val="16"/>
        <rFont val="方正仿宋_GBK"/>
        <charset val="134"/>
      </rPr>
      <t>污水支管网：埋设</t>
    </r>
    <r>
      <rPr>
        <sz val="16"/>
        <rFont val="Times New Roman"/>
        <charset val="134"/>
      </rPr>
      <t>DN200 uPVC</t>
    </r>
    <r>
      <rPr>
        <sz val="16"/>
        <rFont val="方正仿宋_GBK"/>
        <charset val="134"/>
      </rPr>
      <t>管</t>
    </r>
    <r>
      <rPr>
        <sz val="16"/>
        <rFont val="Times New Roman"/>
        <charset val="134"/>
      </rPr>
      <t>200m</t>
    </r>
    <r>
      <rPr>
        <sz val="16"/>
        <rFont val="方正仿宋_GBK"/>
        <charset val="134"/>
      </rPr>
      <t>，垫层及厚度：</t>
    </r>
    <r>
      <rPr>
        <sz val="16"/>
        <rFont val="Times New Roman"/>
        <charset val="134"/>
      </rPr>
      <t>100mm</t>
    </r>
    <r>
      <rPr>
        <sz val="16"/>
        <rFont val="方正仿宋_GBK"/>
        <charset val="134"/>
      </rPr>
      <t>厚</t>
    </r>
    <r>
      <rPr>
        <sz val="16"/>
        <rFont val="Times New Roman"/>
        <charset val="134"/>
      </rPr>
      <t>C15</t>
    </r>
    <r>
      <rPr>
        <sz val="16"/>
        <rFont val="方正仿宋_GBK"/>
        <charset val="134"/>
      </rPr>
      <t>混凝土垫层，包封材料：粗砂，其他：含管道铺设、连接、密封。</t>
    </r>
    <r>
      <rPr>
        <sz val="16"/>
        <rFont val="Times New Roman"/>
        <charset val="134"/>
      </rPr>
      <t xml:space="preserve">3. </t>
    </r>
    <r>
      <rPr>
        <sz val="16"/>
        <rFont val="方正仿宋_GBK"/>
        <charset val="134"/>
      </rPr>
      <t>砖检查井：新建井截面、深度为</t>
    </r>
    <r>
      <rPr>
        <sz val="16"/>
        <rFont val="Times New Roman"/>
        <charset val="134"/>
      </rPr>
      <t xml:space="preserve">1000*1000*1000mm </t>
    </r>
    <r>
      <rPr>
        <sz val="16"/>
        <rFont val="方正仿宋_GBK"/>
        <charset val="134"/>
      </rPr>
      <t>及混凝土井盖的砖检查井</t>
    </r>
    <r>
      <rPr>
        <sz val="16"/>
        <rFont val="Times New Roman"/>
        <charset val="134"/>
      </rPr>
      <t>4</t>
    </r>
    <r>
      <rPr>
        <sz val="16"/>
        <rFont val="方正仿宋_GBK"/>
        <charset val="134"/>
      </rPr>
      <t>座。三、新建石挡土墙：</t>
    </r>
    <r>
      <rPr>
        <sz val="16"/>
        <rFont val="Times New Roman"/>
        <charset val="134"/>
      </rPr>
      <t>621m3</t>
    </r>
    <r>
      <rPr>
        <sz val="16"/>
        <rFont val="方正仿宋_GBK"/>
        <charset val="134"/>
      </rPr>
      <t>；四、新建水沟：新建沟底厚</t>
    </r>
    <r>
      <rPr>
        <sz val="16"/>
        <rFont val="Times New Roman"/>
        <charset val="134"/>
      </rPr>
      <t>100mm</t>
    </r>
    <r>
      <rPr>
        <sz val="16"/>
        <rFont val="方正仿宋_GBK"/>
        <charset val="134"/>
      </rPr>
      <t>、沟心宽</t>
    </r>
    <r>
      <rPr>
        <sz val="16"/>
        <rFont val="Times New Roman"/>
        <charset val="134"/>
      </rPr>
      <t>400mm</t>
    </r>
    <r>
      <rPr>
        <sz val="16"/>
        <rFont val="方正仿宋_GBK"/>
        <charset val="134"/>
      </rPr>
      <t>、沟壁厚</t>
    </r>
    <r>
      <rPr>
        <sz val="16"/>
        <rFont val="Times New Roman"/>
        <charset val="134"/>
      </rPr>
      <t>200mm</t>
    </r>
    <r>
      <rPr>
        <sz val="16"/>
        <rFont val="方正仿宋_GBK"/>
        <charset val="134"/>
      </rPr>
      <t>，高</t>
    </r>
    <r>
      <rPr>
        <sz val="16"/>
        <rFont val="Times New Roman"/>
        <charset val="134"/>
      </rPr>
      <t>300mmC20</t>
    </r>
    <r>
      <rPr>
        <sz val="16"/>
        <rFont val="方正仿宋_GBK"/>
        <charset val="134"/>
      </rPr>
      <t>混凝土水沟</t>
    </r>
    <r>
      <rPr>
        <sz val="16"/>
        <rFont val="Times New Roman"/>
        <charset val="134"/>
      </rPr>
      <t>400m</t>
    </r>
    <r>
      <rPr>
        <sz val="16"/>
        <rFont val="方正仿宋_GBK"/>
        <charset val="134"/>
      </rPr>
      <t>；五、氧化池：新建</t>
    </r>
    <r>
      <rPr>
        <sz val="16"/>
        <rFont val="Times New Roman"/>
        <charset val="134"/>
      </rPr>
      <t>100m³</t>
    </r>
    <r>
      <rPr>
        <sz val="16"/>
        <rFont val="方正仿宋_GBK"/>
        <charset val="134"/>
      </rPr>
      <t>氧化池</t>
    </r>
    <r>
      <rPr>
        <sz val="16"/>
        <rFont val="Times New Roman"/>
        <charset val="134"/>
      </rPr>
      <t>2</t>
    </r>
    <r>
      <rPr>
        <sz val="16"/>
        <rFont val="方正仿宋_GBK"/>
        <charset val="134"/>
      </rPr>
      <t>座。</t>
    </r>
  </si>
  <si>
    <t>改善群众的生产生活条件和居住环境，加快乡村振兴步伐，提高群众的居住质量和生活质量，提高生态环境水平，提升了地方形象。同时带动周边群众发展新产业项目，壮大集体经济收入为经济社会的发展进一步创造了基础条件。</t>
  </si>
  <si>
    <t>孙建东</t>
  </si>
  <si>
    <t>15188196802</t>
  </si>
  <si>
    <t>新平县古城街道他拉社区河头小组产业发展灌溉沟渠建设项目</t>
  </si>
  <si>
    <r>
      <rPr>
        <sz val="16"/>
        <rFont val="方正仿宋_GBK"/>
        <charset val="134"/>
      </rPr>
      <t>灌溉沟渠支砌</t>
    </r>
    <r>
      <rPr>
        <sz val="16"/>
        <rFont val="Times New Roman"/>
        <charset val="134"/>
      </rPr>
      <t>2000</t>
    </r>
    <r>
      <rPr>
        <sz val="16"/>
        <rFont val="方正仿宋_GBK"/>
        <charset val="134"/>
      </rPr>
      <t>米，投入资金</t>
    </r>
    <r>
      <rPr>
        <sz val="16"/>
        <rFont val="Times New Roman"/>
        <charset val="134"/>
      </rPr>
      <t>30</t>
    </r>
    <r>
      <rPr>
        <sz val="16"/>
        <rFont val="方正仿宋_GBK"/>
        <charset val="134"/>
      </rPr>
      <t>万元，其他财政资金</t>
    </r>
    <r>
      <rPr>
        <sz val="16"/>
        <rFont val="Times New Roman"/>
        <charset val="134"/>
      </rPr>
      <t>0</t>
    </r>
    <r>
      <rPr>
        <sz val="16"/>
        <rFont val="方正仿宋_GBK"/>
        <charset val="134"/>
      </rPr>
      <t>万元。</t>
    </r>
  </si>
  <si>
    <t>桂山街道</t>
  </si>
  <si>
    <t>亚尼社区</t>
  </si>
  <si>
    <t>新平县桂山街道亚尼社区现代农业产业示范园项目</t>
  </si>
  <si>
    <r>
      <rPr>
        <sz val="16"/>
        <rFont val="方正仿宋_GBK"/>
        <charset val="134"/>
      </rPr>
      <t>新建钢架结构连体大棚</t>
    </r>
    <r>
      <rPr>
        <sz val="16"/>
        <rFont val="Times New Roman"/>
        <charset val="134"/>
      </rPr>
      <t>6750</t>
    </r>
    <r>
      <rPr>
        <sz val="16"/>
        <rFont val="方正仿宋_GBK"/>
        <charset val="134"/>
      </rPr>
      <t>平方米，安装控温设备</t>
    </r>
    <r>
      <rPr>
        <sz val="16"/>
        <rFont val="Times New Roman"/>
        <charset val="134"/>
      </rPr>
      <t>20</t>
    </r>
    <r>
      <rPr>
        <sz val="16"/>
        <rFont val="方正仿宋_GBK"/>
        <charset val="134"/>
      </rPr>
      <t>套，安装水肥一体化设备滴灌管网</t>
    </r>
    <r>
      <rPr>
        <sz val="16"/>
        <rFont val="Times New Roman"/>
        <charset val="134"/>
      </rPr>
      <t>1380</t>
    </r>
    <r>
      <rPr>
        <sz val="16"/>
        <rFont val="方正仿宋_GBK"/>
        <charset val="134"/>
      </rPr>
      <t>米，机耕道路硬化</t>
    </r>
    <r>
      <rPr>
        <sz val="16"/>
        <rFont val="Times New Roman"/>
        <charset val="134"/>
      </rPr>
      <t>850</t>
    </r>
    <r>
      <rPr>
        <sz val="16"/>
        <rFont val="方正仿宋_GBK"/>
        <charset val="134"/>
      </rPr>
      <t>平方米，机械场地平整</t>
    </r>
    <r>
      <rPr>
        <sz val="16"/>
        <rFont val="Times New Roman"/>
        <charset val="134"/>
      </rPr>
      <t>6666.7</t>
    </r>
    <r>
      <rPr>
        <sz val="16"/>
        <rFont val="方正仿宋_GBK"/>
        <charset val="134"/>
      </rPr>
      <t>平方米。</t>
    </r>
  </si>
  <si>
    <r>
      <rPr>
        <sz val="16"/>
        <rFont val="方正仿宋_GBK"/>
        <charset val="134"/>
      </rPr>
      <t>经济效益得到充分发挥，拓展农业农村多样性功能，全产业链拓展农业增质增效空间，在探索农村</t>
    </r>
    <r>
      <rPr>
        <sz val="16"/>
        <rFont val="Times New Roman"/>
        <charset val="134"/>
      </rPr>
      <t>“</t>
    </r>
    <r>
      <rPr>
        <sz val="16"/>
        <rFont val="方正仿宋_GBK"/>
        <charset val="134"/>
      </rPr>
      <t>三变</t>
    </r>
    <r>
      <rPr>
        <sz val="16"/>
        <rFont val="Times New Roman"/>
        <charset val="134"/>
      </rPr>
      <t>”</t>
    </r>
    <r>
      <rPr>
        <sz val="16"/>
        <rFont val="方正仿宋_GBK"/>
        <charset val="134"/>
      </rPr>
      <t>改革同时，扩宽农民增收渠道，拓展集体经济发展新模式，让群众在生产迭代升级中更多共享改革红利，实现农、文、旅深度融合发展，实现政府、企业、集体、群众多方收益受益，为乡村振兴典型带动做出积极示范。</t>
    </r>
  </si>
  <si>
    <t>白学伟</t>
  </si>
  <si>
    <t>太平社区</t>
  </si>
  <si>
    <t>新平花陶工贸有限公司民族手工艺融合创新发展项目</t>
  </si>
  <si>
    <r>
      <rPr>
        <sz val="16"/>
        <rFont val="方正仿宋_GBK"/>
        <charset val="134"/>
      </rPr>
      <t>电窑</t>
    </r>
    <r>
      <rPr>
        <sz val="16"/>
        <rFont val="Times New Roman"/>
        <charset val="134"/>
      </rPr>
      <t>1</t>
    </r>
    <r>
      <rPr>
        <sz val="16"/>
        <rFont val="方正仿宋_GBK"/>
        <charset val="134"/>
      </rPr>
      <t>台、拉坯机</t>
    </r>
    <r>
      <rPr>
        <sz val="16"/>
        <rFont val="Times New Roman"/>
        <charset val="134"/>
      </rPr>
      <t>20</t>
    </r>
    <r>
      <rPr>
        <sz val="16"/>
        <rFont val="方正仿宋_GBK"/>
        <charset val="134"/>
      </rPr>
      <t>套、展示柜</t>
    </r>
    <r>
      <rPr>
        <sz val="16"/>
        <rFont val="Times New Roman"/>
        <charset val="134"/>
      </rPr>
      <t>1</t>
    </r>
    <r>
      <rPr>
        <sz val="16"/>
        <rFont val="方正仿宋_GBK"/>
        <charset val="134"/>
      </rPr>
      <t>个、雕刻工具</t>
    </r>
    <r>
      <rPr>
        <sz val="16"/>
        <rFont val="Times New Roman"/>
        <charset val="134"/>
      </rPr>
      <t>10</t>
    </r>
    <r>
      <rPr>
        <sz val="16"/>
        <rFont val="方正仿宋_GBK"/>
        <charset val="134"/>
      </rPr>
      <t>套、花</t>
    </r>
    <r>
      <rPr>
        <sz val="16"/>
        <rFont val="Times New Roman"/>
        <charset val="134"/>
      </rPr>
      <t xml:space="preserve"> </t>
    </r>
    <r>
      <rPr>
        <sz val="16"/>
        <rFont val="方正仿宋_GBK"/>
        <charset val="134"/>
      </rPr>
      <t>腰傣民俗文化调研材料收集整理</t>
    </r>
    <r>
      <rPr>
        <sz val="16"/>
        <rFont val="Times New Roman"/>
        <charset val="134"/>
      </rPr>
      <t>10</t>
    </r>
    <r>
      <rPr>
        <sz val="16"/>
        <rFont val="方正仿宋_GBK"/>
        <charset val="134"/>
      </rPr>
      <t>套、工作桌</t>
    </r>
    <r>
      <rPr>
        <sz val="16"/>
        <rFont val="Times New Roman"/>
        <charset val="134"/>
      </rPr>
      <t>3</t>
    </r>
    <r>
      <rPr>
        <sz val="16"/>
        <rFont val="方正仿宋_GBK"/>
        <charset val="134"/>
      </rPr>
      <t>套、公益课</t>
    </r>
    <r>
      <rPr>
        <sz val="16"/>
        <rFont val="Times New Roman"/>
        <charset val="134"/>
      </rPr>
      <t xml:space="preserve">10 </t>
    </r>
    <r>
      <rPr>
        <sz val="16"/>
        <rFont val="方正仿宋_GBK"/>
        <charset val="134"/>
      </rPr>
      <t>场的材料费。</t>
    </r>
  </si>
  <si>
    <t>通过项目实施，扩大生产规模，促进各民族交往交流交融，拉近了各族群众的和睦关系，促进了民族团结，带动了各族群众增收致富，传承保护花腰傣手工艺陶技。</t>
  </si>
  <si>
    <t>董曜华</t>
  </si>
  <si>
    <t>平甸乡</t>
  </si>
  <si>
    <t>磨皮村</t>
  </si>
  <si>
    <r>
      <rPr>
        <sz val="16"/>
        <rFont val="方正仿宋_GBK"/>
        <charset val="134"/>
      </rPr>
      <t>新平县平甸乡</t>
    </r>
    <r>
      <rPr>
        <sz val="16"/>
        <rFont val="Times New Roman"/>
        <charset val="134"/>
      </rPr>
      <t>2025</t>
    </r>
    <r>
      <rPr>
        <sz val="16"/>
        <rFont val="方正仿宋_GBK"/>
        <charset val="134"/>
      </rPr>
      <t>年</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乡村振兴人居环境整治提升建设项目</t>
    </r>
  </si>
  <si>
    <r>
      <rPr>
        <sz val="16"/>
        <rFont val="方正仿宋_GBK"/>
        <charset val="134"/>
      </rPr>
      <t>阿者大寨小组人居环境基础设施提升建设。</t>
    </r>
    <r>
      <rPr>
        <sz val="16"/>
        <rFont val="Times New Roman"/>
        <charset val="134"/>
      </rPr>
      <t>1.</t>
    </r>
    <r>
      <rPr>
        <sz val="16"/>
        <rFont val="方正仿宋_GBK"/>
        <charset val="134"/>
      </rPr>
      <t>组内道路硬化</t>
    </r>
    <r>
      <rPr>
        <sz val="16"/>
        <rFont val="Times New Roman"/>
        <charset val="134"/>
      </rPr>
      <t>680m</t>
    </r>
    <r>
      <rPr>
        <sz val="16"/>
        <rFont val="方正仿宋_GBK"/>
        <charset val="134"/>
      </rPr>
      <t>，</t>
    </r>
    <r>
      <rPr>
        <sz val="16"/>
        <rFont val="Times New Roman"/>
        <charset val="134"/>
      </rPr>
      <t>2.</t>
    </r>
    <r>
      <rPr>
        <sz val="16"/>
        <rFont val="方正仿宋_GBK"/>
        <charset val="134"/>
      </rPr>
      <t>建设路边挡墙和排水沟</t>
    </r>
    <r>
      <rPr>
        <sz val="16"/>
        <rFont val="Times New Roman"/>
        <charset val="134"/>
      </rPr>
      <t>120</t>
    </r>
    <r>
      <rPr>
        <sz val="16"/>
        <rFont val="方正仿宋_GBK"/>
        <charset val="134"/>
      </rPr>
      <t>立方；</t>
    </r>
    <r>
      <rPr>
        <sz val="16"/>
        <rFont val="Times New Roman"/>
        <charset val="134"/>
      </rPr>
      <t>3.</t>
    </r>
    <r>
      <rPr>
        <sz val="16"/>
        <rFont val="方正仿宋_GBK"/>
        <charset val="134"/>
      </rPr>
      <t>村庄护栏建设</t>
    </r>
    <r>
      <rPr>
        <sz val="16"/>
        <rFont val="Times New Roman"/>
        <charset val="134"/>
      </rPr>
      <t>300</t>
    </r>
    <r>
      <rPr>
        <sz val="16"/>
        <rFont val="方正仿宋_GBK"/>
        <charset val="134"/>
      </rPr>
      <t>米；</t>
    </r>
    <r>
      <rPr>
        <sz val="16"/>
        <rFont val="Times New Roman"/>
        <charset val="134"/>
      </rPr>
      <t>4.</t>
    </r>
    <r>
      <rPr>
        <sz val="16"/>
        <rFont val="方正仿宋_GBK"/>
        <charset val="134"/>
      </rPr>
      <t>新建阿者大寨小组</t>
    </r>
    <r>
      <rPr>
        <sz val="16"/>
        <rFont val="Times New Roman"/>
        <charset val="134"/>
      </rPr>
      <t>1</t>
    </r>
    <r>
      <rPr>
        <sz val="16"/>
        <rFont val="方正仿宋_GBK"/>
        <charset val="134"/>
      </rPr>
      <t>座公厕、费贾村公共卫生厕所建设</t>
    </r>
    <r>
      <rPr>
        <sz val="16"/>
        <rFont val="Times New Roman"/>
        <charset val="134"/>
      </rPr>
      <t>1</t>
    </r>
    <r>
      <rPr>
        <sz val="16"/>
        <rFont val="方正仿宋_GBK"/>
        <charset val="134"/>
      </rPr>
      <t>座。</t>
    </r>
  </si>
  <si>
    <t>实现小组组内主要道路全面硬化，解决小组公共区域入厕紧张问题，为下一部全面打造人居环境示范村奠定良好基础。</t>
  </si>
  <si>
    <t>严祥</t>
  </si>
  <si>
    <t>者甸、红星、弥勒村</t>
  </si>
  <si>
    <r>
      <rPr>
        <sz val="16"/>
        <rFont val="方正仿宋_GBK"/>
        <charset val="134"/>
      </rPr>
      <t>新平县平甸乡</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</si>
  <si>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4</t>
    </r>
    <r>
      <rPr>
        <sz val="16"/>
        <rFont val="方正仿宋_GBK"/>
        <charset val="134"/>
      </rPr>
      <t>户，其中种植业补助</t>
    </r>
    <r>
      <rPr>
        <sz val="16"/>
        <rFont val="Times New Roman"/>
        <charset val="134"/>
      </rPr>
      <t>1</t>
    </r>
    <r>
      <rPr>
        <sz val="16"/>
        <rFont val="方正仿宋_GBK"/>
        <charset val="134"/>
      </rPr>
      <t>户，养殖业补助</t>
    </r>
    <r>
      <rPr>
        <sz val="16"/>
        <rFont val="Times New Roman"/>
        <charset val="134"/>
      </rPr>
      <t>3</t>
    </r>
    <r>
      <rPr>
        <sz val="16"/>
        <rFont val="方正仿宋_GBK"/>
        <charset val="134"/>
      </rPr>
      <t>户。户均补助</t>
    </r>
    <r>
      <rPr>
        <sz val="16"/>
        <rFont val="Times New Roman"/>
        <charset val="134"/>
      </rPr>
      <t>3000</t>
    </r>
    <r>
      <rPr>
        <sz val="16"/>
        <rFont val="方正仿宋_GBK"/>
        <charset val="134"/>
      </rPr>
      <t>元，由各乡镇制定具体奖补办法，实行差异化补助。</t>
    </r>
  </si>
  <si>
    <r>
      <rPr>
        <sz val="16"/>
        <rFont val="方正仿宋_GBK"/>
        <charset val="134"/>
      </rPr>
      <t>通过实施平甸乡</t>
    </r>
    <r>
      <rPr>
        <sz val="16"/>
        <rFont val="Times New Roman"/>
        <charset val="134"/>
      </rPr>
      <t>2025</t>
    </r>
    <r>
      <rPr>
        <sz val="16"/>
        <rFont val="方正仿宋_GBK"/>
        <charset val="134"/>
      </rPr>
      <t>年未消除风险户产业到户补助项目，激发农村低收入群体的内生发展动力，通过产业发展直接增加农户家庭经营性收入，减少返贫风险，提升生活质量，从而实现稳定增收、提升自我发展能力，最终巩固脱贫成果、助力乡村产业振兴，推动农村经济社会可持续发展。</t>
    </r>
  </si>
  <si>
    <t>吴玉祥</t>
  </si>
  <si>
    <t>宁河村</t>
  </si>
  <si>
    <t>新平县平甸乡宁河村阿梯左小组和美乡村建设项目</t>
  </si>
  <si>
    <r>
      <rPr>
        <sz val="16"/>
        <rFont val="Times New Roman"/>
        <charset val="134"/>
      </rPr>
      <t>1.</t>
    </r>
    <r>
      <rPr>
        <sz val="16"/>
        <rFont val="方正仿宋_GBK"/>
        <charset val="134"/>
      </rPr>
      <t>建设排污管网</t>
    </r>
    <r>
      <rPr>
        <sz val="16"/>
        <rFont val="Times New Roman"/>
        <charset val="134"/>
      </rPr>
      <t>1500</t>
    </r>
    <r>
      <rPr>
        <sz val="16"/>
        <rFont val="方正仿宋_GBK"/>
        <charset val="134"/>
      </rPr>
      <t>米、</t>
    </r>
    <r>
      <rPr>
        <sz val="16"/>
        <rFont val="Times New Roman"/>
        <charset val="134"/>
      </rPr>
      <t>2.</t>
    </r>
    <r>
      <rPr>
        <sz val="16"/>
        <rFont val="方正仿宋_GBK"/>
        <charset val="134"/>
      </rPr>
      <t>雨水排放沟</t>
    </r>
    <r>
      <rPr>
        <sz val="16"/>
        <rFont val="Times New Roman"/>
        <charset val="134"/>
      </rPr>
      <t>1000</t>
    </r>
    <r>
      <rPr>
        <sz val="16"/>
        <rFont val="方正仿宋_GBK"/>
        <charset val="134"/>
      </rPr>
      <t>米、</t>
    </r>
    <r>
      <rPr>
        <sz val="16"/>
        <rFont val="Times New Roman"/>
        <charset val="134"/>
      </rPr>
      <t>3.</t>
    </r>
    <r>
      <rPr>
        <sz val="16"/>
        <rFont val="方正仿宋_GBK"/>
        <charset val="134"/>
      </rPr>
      <t>污水处理设施（化粪池）</t>
    </r>
    <r>
      <rPr>
        <sz val="16"/>
        <rFont val="Times New Roman"/>
        <charset val="134"/>
      </rPr>
      <t>1</t>
    </r>
    <r>
      <rPr>
        <sz val="16"/>
        <rFont val="方正仿宋_GBK"/>
        <charset val="134"/>
      </rPr>
      <t>座，</t>
    </r>
    <r>
      <rPr>
        <sz val="16"/>
        <rFont val="Times New Roman"/>
        <charset val="134"/>
      </rPr>
      <t>4.</t>
    </r>
    <r>
      <rPr>
        <sz val="16"/>
        <rFont val="方正仿宋_GBK"/>
        <charset val="134"/>
      </rPr>
      <t>照明设施</t>
    </r>
    <r>
      <rPr>
        <sz val="16"/>
        <rFont val="Times New Roman"/>
        <charset val="134"/>
      </rPr>
      <t>25</t>
    </r>
    <r>
      <rPr>
        <sz val="16"/>
        <rFont val="方正仿宋_GBK"/>
        <charset val="134"/>
      </rPr>
      <t>盏、</t>
    </r>
    <r>
      <rPr>
        <sz val="16"/>
        <rFont val="Times New Roman"/>
        <charset val="134"/>
      </rPr>
      <t>5.</t>
    </r>
    <r>
      <rPr>
        <sz val="16"/>
        <rFont val="方正仿宋_GBK"/>
        <charset val="134"/>
      </rPr>
      <t>农产品集贸交易市场</t>
    </r>
    <r>
      <rPr>
        <sz val="16"/>
        <rFont val="Times New Roman"/>
        <charset val="134"/>
      </rPr>
      <t>1056</t>
    </r>
    <r>
      <rPr>
        <sz val="16"/>
        <rFont val="方正仿宋_GBK"/>
        <charset val="134"/>
      </rPr>
      <t>平方米。</t>
    </r>
  </si>
  <si>
    <r>
      <rPr>
        <sz val="16"/>
        <rFont val="Times New Roman"/>
        <charset val="134"/>
      </rPr>
      <t>1.</t>
    </r>
    <r>
      <rPr>
        <sz val="16"/>
        <rFont val="方正仿宋_GBK"/>
        <charset val="134"/>
      </rPr>
      <t>建设排污管网</t>
    </r>
    <r>
      <rPr>
        <sz val="16"/>
        <rFont val="Times New Roman"/>
        <charset val="134"/>
      </rPr>
      <t>1500</t>
    </r>
    <r>
      <rPr>
        <sz val="16"/>
        <rFont val="方正仿宋_GBK"/>
        <charset val="134"/>
      </rPr>
      <t>米，</t>
    </r>
    <r>
      <rPr>
        <sz val="16"/>
        <rFont val="Times New Roman"/>
        <charset val="134"/>
      </rPr>
      <t>2.</t>
    </r>
    <r>
      <rPr>
        <sz val="16"/>
        <rFont val="方正仿宋_GBK"/>
        <charset val="134"/>
      </rPr>
      <t>雨水排放沟</t>
    </r>
    <r>
      <rPr>
        <sz val="16"/>
        <rFont val="Times New Roman"/>
        <charset val="134"/>
      </rPr>
      <t>1000</t>
    </r>
    <r>
      <rPr>
        <sz val="16"/>
        <rFont val="方正仿宋_GBK"/>
        <charset val="134"/>
      </rPr>
      <t>米，</t>
    </r>
    <r>
      <rPr>
        <sz val="16"/>
        <rFont val="Times New Roman"/>
        <charset val="134"/>
      </rPr>
      <t>3.</t>
    </r>
    <r>
      <rPr>
        <sz val="16"/>
        <rFont val="方正仿宋_GBK"/>
        <charset val="134"/>
      </rPr>
      <t>污水处理设施（化粪池）</t>
    </r>
    <r>
      <rPr>
        <sz val="16"/>
        <rFont val="Times New Roman"/>
        <charset val="134"/>
      </rPr>
      <t>3</t>
    </r>
    <r>
      <rPr>
        <sz val="16"/>
        <rFont val="方正仿宋_GBK"/>
        <charset val="134"/>
      </rPr>
      <t>座，</t>
    </r>
    <r>
      <rPr>
        <sz val="16"/>
        <rFont val="Times New Roman"/>
        <charset val="134"/>
      </rPr>
      <t>4.</t>
    </r>
    <r>
      <rPr>
        <sz val="16"/>
        <rFont val="方正仿宋_GBK"/>
        <charset val="134"/>
      </rPr>
      <t>照明设施</t>
    </r>
    <r>
      <rPr>
        <sz val="16"/>
        <rFont val="Times New Roman"/>
        <charset val="134"/>
      </rPr>
      <t>25</t>
    </r>
    <r>
      <rPr>
        <sz val="16"/>
        <rFont val="方正仿宋_GBK"/>
        <charset val="134"/>
      </rPr>
      <t>盏，</t>
    </r>
    <r>
      <rPr>
        <sz val="16"/>
        <rFont val="Times New Roman"/>
        <charset val="134"/>
      </rPr>
      <t>5.</t>
    </r>
    <r>
      <rPr>
        <sz val="16"/>
        <rFont val="方正仿宋_GBK"/>
        <charset val="134"/>
      </rPr>
      <t>农产品集贸交易场地平整</t>
    </r>
    <r>
      <rPr>
        <sz val="16"/>
        <rFont val="Times New Roman"/>
        <charset val="134"/>
      </rPr>
      <t>1056</t>
    </r>
    <r>
      <rPr>
        <sz val="16"/>
        <rFont val="方正仿宋_GBK"/>
        <charset val="134"/>
      </rPr>
      <t>平方米，</t>
    </r>
    <r>
      <rPr>
        <sz val="16"/>
        <rFont val="Times New Roman"/>
        <charset val="134"/>
      </rPr>
      <t>6.</t>
    </r>
    <r>
      <rPr>
        <sz val="16"/>
        <rFont val="方正仿宋_GBK"/>
        <charset val="134"/>
      </rPr>
      <t>停车场硬化</t>
    </r>
    <r>
      <rPr>
        <sz val="16"/>
        <rFont val="Times New Roman"/>
        <charset val="134"/>
      </rPr>
      <t>300</t>
    </r>
    <r>
      <rPr>
        <sz val="16"/>
        <rFont val="方正仿宋_GBK"/>
        <charset val="134"/>
      </rPr>
      <t>平方米。</t>
    </r>
  </si>
  <si>
    <t>者甸村</t>
  </si>
  <si>
    <t>新平县平甸乡者甸村百合鲜切花（种球）标准化分拣中心</t>
  </si>
  <si>
    <r>
      <rPr>
        <sz val="16"/>
        <rFont val="方正仿宋_GBK"/>
        <charset val="134"/>
      </rPr>
      <t>新建恒温车间</t>
    </r>
    <r>
      <rPr>
        <sz val="16"/>
        <rFont val="Times New Roman"/>
        <charset val="134"/>
      </rPr>
      <t>500</t>
    </r>
    <r>
      <rPr>
        <sz val="16"/>
        <rFont val="方正仿宋_GBK"/>
        <charset val="134"/>
      </rPr>
      <t>㎡一座，分级流水线</t>
    </r>
    <r>
      <rPr>
        <sz val="16"/>
        <rFont val="Times New Roman"/>
        <charset val="134"/>
      </rPr>
      <t>5</t>
    </r>
    <r>
      <rPr>
        <sz val="16"/>
        <rFont val="方正仿宋_GBK"/>
        <charset val="134"/>
      </rPr>
      <t>条，消毒池一座，分拣台一座。</t>
    </r>
    <r>
      <rPr>
        <sz val="16"/>
        <rFont val="Times New Roman"/>
        <charset val="134"/>
      </rPr>
      <t xml:space="preserve">
</t>
    </r>
  </si>
  <si>
    <r>
      <rPr>
        <sz val="16"/>
        <rFont val="方正仿宋_GBK"/>
        <charset val="134"/>
      </rPr>
      <t>发展当地特色产业，解决当地剩余劳动力就近务工。壮大村集体收入每年</t>
    </r>
    <r>
      <rPr>
        <sz val="16"/>
        <rFont val="Times New Roman"/>
        <charset val="134"/>
      </rPr>
      <t>5</t>
    </r>
    <r>
      <rPr>
        <sz val="16"/>
        <rFont val="方正仿宋_GBK"/>
        <charset val="134"/>
      </rPr>
      <t>万元以上。解决农村剩余劳动力</t>
    </r>
    <r>
      <rPr>
        <sz val="16"/>
        <rFont val="Times New Roman"/>
        <charset val="134"/>
      </rPr>
      <t>1000</t>
    </r>
    <r>
      <rPr>
        <sz val="16"/>
        <rFont val="方正仿宋_GBK"/>
        <charset val="134"/>
      </rPr>
      <t>人次以上。</t>
    </r>
  </si>
  <si>
    <t>方芸</t>
  </si>
  <si>
    <t>梭克村</t>
  </si>
  <si>
    <r>
      <rPr>
        <sz val="16"/>
        <rFont val="方正仿宋_GBK"/>
        <charset val="134"/>
      </rPr>
      <t>新平县平甸乡</t>
    </r>
    <r>
      <rPr>
        <sz val="16"/>
        <rFont val="Times New Roman"/>
        <charset val="134"/>
      </rPr>
      <t>2025</t>
    </r>
    <r>
      <rPr>
        <sz val="16"/>
        <rFont val="方正仿宋_GBK"/>
        <charset val="134"/>
      </rPr>
      <t>年梭克村烤房建设项目</t>
    </r>
  </si>
  <si>
    <r>
      <rPr>
        <sz val="16"/>
        <rFont val="方正仿宋_GBK"/>
        <charset val="134"/>
      </rPr>
      <t>平甸乡梭克村新建</t>
    </r>
    <r>
      <rPr>
        <sz val="16"/>
        <rFont val="Times New Roman"/>
        <charset val="134"/>
      </rPr>
      <t>1</t>
    </r>
    <r>
      <rPr>
        <sz val="16"/>
        <rFont val="方正仿宋_GBK"/>
        <charset val="134"/>
      </rPr>
      <t>群烤房，配备主体房、管理房、配电房及室外配套工程等。</t>
    </r>
  </si>
  <si>
    <r>
      <rPr>
        <sz val="16"/>
        <rFont val="方正仿宋_GBK"/>
        <charset val="134"/>
      </rPr>
      <t>梭克、马场片区集中规划建设</t>
    </r>
    <r>
      <rPr>
        <sz val="16"/>
        <rFont val="Times New Roman"/>
        <charset val="134"/>
      </rPr>
      <t>1</t>
    </r>
    <r>
      <rPr>
        <sz val="16"/>
        <rFont val="方正仿宋_GBK"/>
        <charset val="134"/>
      </rPr>
      <t>群烤房，由村级统一组织实施商品化烘烤，建立与烟农的商品化烘烤服务联农带农机制，提高烟叶烘烤质量，降低群众烘烤成本，促进增加收入。</t>
    </r>
  </si>
  <si>
    <t>张伟</t>
  </si>
  <si>
    <t>县烟草产业服务中心</t>
  </si>
  <si>
    <t>新平县平甸乡磨皮村情人谷至秋香晚芒公司提水设施建设项目</t>
  </si>
  <si>
    <r>
      <rPr>
        <sz val="16"/>
        <rFont val="方正仿宋_GBK"/>
        <charset val="134"/>
      </rPr>
      <t>从磨皮村情人谷柠檬基地位置建设</t>
    </r>
    <r>
      <rPr>
        <sz val="16"/>
        <rFont val="Times New Roman"/>
        <charset val="134"/>
      </rPr>
      <t>2</t>
    </r>
    <r>
      <rPr>
        <sz val="16"/>
        <rFont val="方正仿宋_GBK"/>
        <charset val="134"/>
      </rPr>
      <t>千米左右提水设施至秋香晚芒公司以满足公司及周边群众农业用水需求，项目建设资金预计</t>
    </r>
    <r>
      <rPr>
        <sz val="16"/>
        <rFont val="Times New Roman"/>
        <charset val="134"/>
      </rPr>
      <t>40</t>
    </r>
    <r>
      <rPr>
        <sz val="16"/>
        <rFont val="方正仿宋_GBK"/>
        <charset val="134"/>
      </rPr>
      <t>万元。</t>
    </r>
  </si>
  <si>
    <t>通过提水项目建设，合理开发利用情人谷水力资源，保障和缓解磨皮大小寨片区群众和秋香晚芒公司枯水期农业生产用水紧张问题。</t>
  </si>
  <si>
    <t>弥勒村</t>
  </si>
  <si>
    <t>新平县平甸乡弥勒村大寨小组人饮管子更换</t>
  </si>
  <si>
    <r>
      <rPr>
        <sz val="16"/>
        <rFont val="方正仿宋_GBK"/>
        <charset val="134"/>
      </rPr>
      <t>需要更换</t>
    </r>
    <r>
      <rPr>
        <sz val="16"/>
        <rFont val="Times New Roman"/>
        <charset val="134"/>
      </rPr>
      <t>1.7</t>
    </r>
    <r>
      <rPr>
        <sz val="16"/>
        <rFont val="方正仿宋_GBK"/>
        <charset val="134"/>
      </rPr>
      <t>公里的人饮管道。</t>
    </r>
  </si>
  <si>
    <r>
      <rPr>
        <sz val="16"/>
        <rFont val="方正仿宋_GBK"/>
        <charset val="134"/>
      </rPr>
      <t>解决大寨小组</t>
    </r>
    <r>
      <rPr>
        <sz val="16"/>
        <rFont val="Times New Roman"/>
        <charset val="134"/>
      </rPr>
      <t>159</t>
    </r>
    <r>
      <rPr>
        <sz val="16"/>
        <rFont val="方正仿宋_GBK"/>
        <charset val="134"/>
      </rPr>
      <t>个人口人饮困难问题、提升群众生产生活条件。</t>
    </r>
  </si>
  <si>
    <t>戛洒镇</t>
  </si>
  <si>
    <t>腊戛底村</t>
  </si>
  <si>
    <t>新平戛洒镇腊戛底村平掌小组农副产品集散地建设项目</t>
  </si>
  <si>
    <r>
      <rPr>
        <sz val="16"/>
        <rFont val="方正仿宋_GBK"/>
        <charset val="134"/>
      </rPr>
      <t>项目总占地面积</t>
    </r>
    <r>
      <rPr>
        <sz val="16"/>
        <rFont val="Times New Roman"/>
        <charset val="134"/>
      </rPr>
      <t>600</t>
    </r>
    <r>
      <rPr>
        <sz val="16"/>
        <rFont val="方正仿宋_GBK"/>
        <charset val="134"/>
      </rPr>
      <t>㎡（约</t>
    </r>
    <r>
      <rPr>
        <sz val="16"/>
        <rFont val="Times New Roman"/>
        <charset val="134"/>
      </rPr>
      <t>56.2</t>
    </r>
    <r>
      <rPr>
        <sz val="16"/>
        <rFont val="方正仿宋_GBK"/>
        <charset val="134"/>
      </rPr>
      <t>亩），总建筑面积</t>
    </r>
    <r>
      <rPr>
        <sz val="16"/>
        <rFont val="Times New Roman"/>
        <charset val="134"/>
      </rPr>
      <t>488</t>
    </r>
    <r>
      <rPr>
        <sz val="16"/>
        <rFont val="方正仿宋_GBK"/>
        <charset val="134"/>
      </rPr>
      <t>㎡。其中彩钢瓦房</t>
    </r>
    <r>
      <rPr>
        <sz val="16"/>
        <rFont val="Times New Roman"/>
        <charset val="134"/>
      </rPr>
      <t>400</t>
    </r>
    <r>
      <rPr>
        <sz val="16"/>
        <rFont val="方正仿宋_GBK"/>
        <charset val="134"/>
      </rPr>
      <t>㎡；设备用房</t>
    </r>
    <r>
      <rPr>
        <sz val="16"/>
        <rFont val="Times New Roman"/>
        <charset val="134"/>
      </rPr>
      <t>70</t>
    </r>
    <r>
      <rPr>
        <sz val="16"/>
        <rFont val="方正仿宋_GBK"/>
        <charset val="134"/>
      </rPr>
      <t>㎡；场地硬化建设面积：</t>
    </r>
    <r>
      <rPr>
        <sz val="16"/>
        <rFont val="Times New Roman"/>
        <charset val="134"/>
      </rPr>
      <t>600</t>
    </r>
    <r>
      <rPr>
        <sz val="16"/>
        <rFont val="方正仿宋_GBK"/>
        <charset val="134"/>
      </rPr>
      <t>㎡；公厕一个</t>
    </r>
    <r>
      <rPr>
        <sz val="16"/>
        <rFont val="Times New Roman"/>
        <charset val="134"/>
      </rPr>
      <t>18</t>
    </r>
    <r>
      <rPr>
        <sz val="16"/>
        <rFont val="方正仿宋_GBK"/>
        <charset val="134"/>
      </rPr>
      <t>㎡。项目建设内容包括新建大平掌竹笋加工厂、购置相关设备、给排水、电力等基础设施。</t>
    </r>
  </si>
  <si>
    <r>
      <rPr>
        <sz val="16"/>
        <rFont val="方正仿宋_GBK"/>
        <charset val="134"/>
      </rPr>
      <t>通过建设改善农副产品集中交易和存储，能够有效降低物流成本，提高农产品的流通效率。使得农产品从田间地头到市场餐桌的每一步都更加顺畅</t>
    </r>
    <r>
      <rPr>
        <sz val="16"/>
        <rFont val="Times New Roman"/>
        <charset val="134"/>
      </rPr>
      <t>‌</t>
    </r>
    <r>
      <rPr>
        <sz val="16"/>
        <rFont val="方正仿宋_GBK"/>
        <charset val="134"/>
      </rPr>
      <t>。</t>
    </r>
  </si>
  <si>
    <t>带动生产，就业务工，帮助产销对接</t>
  </si>
  <si>
    <t>魏嘉欣</t>
  </si>
  <si>
    <t>平田村</t>
  </si>
  <si>
    <t>新平县戛洒镇平田村柑橘规范化种植管网建设</t>
  </si>
  <si>
    <r>
      <rPr>
        <sz val="16"/>
        <rFont val="Times New Roman"/>
        <charset val="134"/>
      </rPr>
      <t>1.</t>
    </r>
    <r>
      <rPr>
        <sz val="16"/>
        <rFont val="方正仿宋_GBK"/>
        <charset val="134"/>
      </rPr>
      <t>输水管道工程：新建输水管道全长</t>
    </r>
    <r>
      <rPr>
        <sz val="16"/>
        <rFont val="Times New Roman"/>
        <charset val="134"/>
      </rPr>
      <t xml:space="preserve"> 3441km </t>
    </r>
    <r>
      <rPr>
        <sz val="16"/>
        <rFont val="方正仿宋_GBK"/>
        <charset val="134"/>
      </rPr>
      <t>，管径为</t>
    </r>
    <r>
      <rPr>
        <sz val="16"/>
        <rFont val="Times New Roman"/>
        <charset val="134"/>
      </rPr>
      <t>DN150-DN100</t>
    </r>
    <r>
      <rPr>
        <sz val="16"/>
        <rFont val="方正仿宋_GBK"/>
        <charset val="134"/>
      </rPr>
      <t>；</t>
    </r>
    <r>
      <rPr>
        <sz val="16"/>
        <rFont val="Times New Roman"/>
        <charset val="134"/>
      </rPr>
      <t xml:space="preserve">
2.</t>
    </r>
    <r>
      <rPr>
        <sz val="16"/>
        <rFont val="方正仿宋_GBK"/>
        <charset val="134"/>
      </rPr>
      <t>灌溉水池工程：新建</t>
    </r>
    <r>
      <rPr>
        <sz val="16"/>
        <rFont val="Times New Roman"/>
        <charset val="134"/>
      </rPr>
      <t xml:space="preserve"> 200m³</t>
    </r>
    <r>
      <rPr>
        <sz val="16"/>
        <rFont val="方正仿宋_GBK"/>
        <charset val="134"/>
      </rPr>
      <t>灌溉水池</t>
    </r>
    <r>
      <rPr>
        <sz val="16"/>
        <rFont val="Times New Roman"/>
        <charset val="134"/>
      </rPr>
      <t xml:space="preserve"> 1 </t>
    </r>
    <r>
      <rPr>
        <sz val="16"/>
        <rFont val="方正仿宋_GBK"/>
        <charset val="134"/>
      </rPr>
      <t>座、</t>
    </r>
    <r>
      <rPr>
        <sz val="16"/>
        <rFont val="Times New Roman"/>
        <charset val="134"/>
      </rPr>
      <t>100m³</t>
    </r>
    <r>
      <rPr>
        <sz val="16"/>
        <rFont val="方正仿宋_GBK"/>
        <charset val="134"/>
      </rPr>
      <t>灌溉水池</t>
    </r>
    <r>
      <rPr>
        <sz val="16"/>
        <rFont val="Times New Roman"/>
        <charset val="134"/>
      </rPr>
      <t xml:space="preserve"> 6 </t>
    </r>
    <r>
      <rPr>
        <sz val="16"/>
        <rFont val="方正仿宋_GBK"/>
        <charset val="134"/>
      </rPr>
      <t>座；</t>
    </r>
    <r>
      <rPr>
        <sz val="16"/>
        <rFont val="Times New Roman"/>
        <charset val="134"/>
      </rPr>
      <t xml:space="preserve">
3.</t>
    </r>
    <r>
      <rPr>
        <sz val="16"/>
        <rFont val="方正仿宋_GBK"/>
        <charset val="134"/>
      </rPr>
      <t>灌溉管道工程：新建</t>
    </r>
    <r>
      <rPr>
        <sz val="16"/>
        <rFont val="Times New Roman"/>
        <charset val="134"/>
      </rPr>
      <t xml:space="preserve"> DN50 </t>
    </r>
    <r>
      <rPr>
        <sz val="16"/>
        <rFont val="方正仿宋_GBK"/>
        <charset val="134"/>
      </rPr>
      <t>管</t>
    </r>
    <r>
      <rPr>
        <sz val="16"/>
        <rFont val="Times New Roman"/>
        <charset val="134"/>
      </rPr>
      <t xml:space="preserve"> 6783m </t>
    </r>
    <r>
      <rPr>
        <sz val="16"/>
        <rFont val="方正仿宋_GBK"/>
        <charset val="134"/>
      </rPr>
      <t>，</t>
    </r>
    <r>
      <rPr>
        <sz val="16"/>
        <rFont val="Times New Roman"/>
        <charset val="134"/>
      </rPr>
      <t xml:space="preserve">DN40 </t>
    </r>
    <r>
      <rPr>
        <sz val="16"/>
        <rFont val="方正仿宋_GBK"/>
        <charset val="134"/>
      </rPr>
      <t>管</t>
    </r>
    <r>
      <rPr>
        <sz val="16"/>
        <rFont val="Times New Roman"/>
        <charset val="134"/>
      </rPr>
      <t xml:space="preserve"> 4476m </t>
    </r>
    <r>
      <rPr>
        <sz val="16"/>
        <rFont val="方正仿宋_GBK"/>
        <charset val="134"/>
      </rPr>
      <t>，全长</t>
    </r>
    <r>
      <rPr>
        <sz val="16"/>
        <rFont val="Times New Roman"/>
        <charset val="134"/>
      </rPr>
      <t xml:space="preserve"> 11259m</t>
    </r>
    <r>
      <rPr>
        <sz val="16"/>
        <rFont val="方正仿宋_GBK"/>
        <charset val="134"/>
      </rPr>
      <t>。</t>
    </r>
  </si>
  <si>
    <r>
      <rPr>
        <sz val="16"/>
        <rFont val="方正仿宋_GBK"/>
        <charset val="134"/>
      </rPr>
      <t>该项目的实施一方面提高平田村</t>
    </r>
    <r>
      <rPr>
        <sz val="16"/>
        <rFont val="Times New Roman"/>
        <charset val="134"/>
      </rPr>
      <t>3000</t>
    </r>
    <r>
      <rPr>
        <sz val="16"/>
        <rFont val="方正仿宋_GBK"/>
        <charset val="134"/>
      </rPr>
      <t>余亩柑橘的产值，增加农户的收入；另一方面村委会依托水利灌溉管网可通过收取水费试行农业水价综合改革和成立柑橘产销专业合作社，凝聚力量，增加村集体经济收入</t>
    </r>
    <r>
      <rPr>
        <sz val="16"/>
        <rFont val="Times New Roman"/>
        <charset val="134"/>
      </rPr>
      <t>5</t>
    </r>
    <r>
      <rPr>
        <sz val="16"/>
        <rFont val="方正仿宋_GBK"/>
        <charset val="134"/>
      </rPr>
      <t>万元左右。</t>
    </r>
  </si>
  <si>
    <t>其他，带动生产</t>
  </si>
  <si>
    <t>杨家福</t>
  </si>
  <si>
    <t>新寨村</t>
  </si>
  <si>
    <t>新平县戛洒镇新寨村柑橘产业基地提升改造建设项目</t>
  </si>
  <si>
    <r>
      <rPr>
        <sz val="16"/>
        <rFont val="方正仿宋_GBK"/>
        <charset val="134"/>
      </rPr>
      <t>项目覆盖戛洒镇新寨村</t>
    </r>
    <r>
      <rPr>
        <sz val="16"/>
        <rFont val="Times New Roman"/>
        <charset val="134"/>
      </rPr>
      <t>8</t>
    </r>
    <r>
      <rPr>
        <sz val="16"/>
        <rFont val="方正仿宋_GBK"/>
        <charset val="134"/>
      </rPr>
      <t>个小组</t>
    </r>
    <r>
      <rPr>
        <sz val="16"/>
        <rFont val="Times New Roman"/>
        <charset val="134"/>
      </rPr>
      <t>2812</t>
    </r>
    <r>
      <rPr>
        <sz val="16"/>
        <rFont val="方正仿宋_GBK"/>
        <charset val="134"/>
      </rPr>
      <t>亩柑橘地，主要建设内容为农业灌溉设施提升改造，包括新建</t>
    </r>
    <r>
      <rPr>
        <sz val="16"/>
        <rFont val="Times New Roman"/>
        <charset val="134"/>
      </rPr>
      <t>500m³</t>
    </r>
    <r>
      <rPr>
        <sz val="16"/>
        <rFont val="方正仿宋_GBK"/>
        <charset val="134"/>
      </rPr>
      <t>蓄水池</t>
    </r>
    <r>
      <rPr>
        <sz val="16"/>
        <rFont val="Times New Roman"/>
        <charset val="134"/>
      </rPr>
      <t>2</t>
    </r>
    <r>
      <rPr>
        <sz val="16"/>
        <rFont val="方正仿宋_GBK"/>
        <charset val="134"/>
      </rPr>
      <t>座、</t>
    </r>
    <r>
      <rPr>
        <sz val="16"/>
        <rFont val="Times New Roman"/>
        <charset val="134"/>
      </rPr>
      <t>200m³</t>
    </r>
    <r>
      <rPr>
        <sz val="16"/>
        <rFont val="方正仿宋_GBK"/>
        <charset val="134"/>
      </rPr>
      <t>蓄水池</t>
    </r>
    <r>
      <rPr>
        <sz val="16"/>
        <rFont val="Times New Roman"/>
        <charset val="134"/>
      </rPr>
      <t>1</t>
    </r>
    <r>
      <rPr>
        <sz val="16"/>
        <rFont val="方正仿宋_GBK"/>
        <charset val="134"/>
      </rPr>
      <t>座、</t>
    </r>
    <r>
      <rPr>
        <sz val="16"/>
        <rFont val="Times New Roman"/>
        <charset val="134"/>
      </rPr>
      <t>100m³</t>
    </r>
    <r>
      <rPr>
        <sz val="16"/>
        <rFont val="方正仿宋_GBK"/>
        <charset val="134"/>
      </rPr>
      <t>蓄水池</t>
    </r>
    <r>
      <rPr>
        <sz val="16"/>
        <rFont val="Times New Roman"/>
        <charset val="134"/>
      </rPr>
      <t>3</t>
    </r>
    <r>
      <rPr>
        <sz val="16"/>
        <rFont val="方正仿宋_GBK"/>
        <charset val="134"/>
      </rPr>
      <t>座；安装</t>
    </r>
    <r>
      <rPr>
        <sz val="16"/>
        <rFont val="Times New Roman"/>
        <charset val="134"/>
      </rPr>
      <t>DN150</t>
    </r>
    <r>
      <rPr>
        <sz val="16"/>
        <rFont val="方正仿宋_GBK"/>
        <charset val="134"/>
      </rPr>
      <t>热镀锌钢管</t>
    </r>
    <r>
      <rPr>
        <sz val="16"/>
        <rFont val="Times New Roman"/>
        <charset val="134"/>
      </rPr>
      <t>2785</t>
    </r>
    <r>
      <rPr>
        <sz val="16"/>
        <rFont val="方正仿宋_GBK"/>
        <charset val="134"/>
      </rPr>
      <t>米、</t>
    </r>
    <r>
      <rPr>
        <sz val="16"/>
        <rFont val="Times New Roman"/>
        <charset val="134"/>
      </rPr>
      <t>DN100</t>
    </r>
    <r>
      <rPr>
        <sz val="16"/>
        <rFont val="方正仿宋_GBK"/>
        <charset val="134"/>
      </rPr>
      <t>热镀锌钢管</t>
    </r>
    <r>
      <rPr>
        <sz val="16"/>
        <rFont val="Times New Roman"/>
        <charset val="134"/>
      </rPr>
      <t>6850</t>
    </r>
    <r>
      <rPr>
        <sz val="16"/>
        <rFont val="方正仿宋_GBK"/>
        <charset val="134"/>
      </rPr>
      <t>米。</t>
    </r>
  </si>
  <si>
    <r>
      <rPr>
        <sz val="16"/>
        <rFont val="方正仿宋_GBK"/>
        <charset val="134"/>
      </rPr>
      <t>通过项目建设，可以提高苹果种植的生产效率</t>
    </r>
    <r>
      <rPr>
        <sz val="16"/>
        <rFont val="Times New Roman"/>
        <charset val="134"/>
      </rPr>
      <t>,</t>
    </r>
    <r>
      <rPr>
        <sz val="16"/>
        <rFont val="方正仿宋_GBK"/>
        <charset val="134"/>
      </rPr>
      <t>降低生产成本</t>
    </r>
    <r>
      <rPr>
        <sz val="16"/>
        <rFont val="Times New Roman"/>
        <charset val="134"/>
      </rPr>
      <t>,</t>
    </r>
    <r>
      <rPr>
        <sz val="16"/>
        <rFont val="方正仿宋_GBK"/>
        <charset val="134"/>
      </rPr>
      <t>推动产业向规模化、集约化、标准化的方向发展，。</t>
    </r>
  </si>
  <si>
    <t>带动生产，就业务工</t>
  </si>
  <si>
    <t>曼哈社区</t>
  </si>
  <si>
    <r>
      <rPr>
        <sz val="16"/>
        <rFont val="方正仿宋_GBK"/>
        <charset val="134"/>
      </rPr>
      <t>易地搬迁后扶</t>
    </r>
    <r>
      <rPr>
        <sz val="16"/>
        <rFont val="Times New Roman"/>
        <charset val="134"/>
      </rPr>
      <t>—“</t>
    </r>
    <r>
      <rPr>
        <sz val="16"/>
        <rFont val="方正仿宋_GBK"/>
        <charset val="134"/>
      </rPr>
      <t>一站式</t>
    </r>
    <r>
      <rPr>
        <sz val="16"/>
        <rFont val="Times New Roman"/>
        <charset val="134"/>
      </rPr>
      <t>”</t>
    </r>
    <r>
      <rPr>
        <sz val="16"/>
        <rFont val="方正仿宋_GBK"/>
        <charset val="134"/>
      </rPr>
      <t>社区综合服务设施建设</t>
    </r>
  </si>
  <si>
    <r>
      <rPr>
        <sz val="16"/>
        <rFont val="方正仿宋_GBK"/>
        <charset val="134"/>
      </rPr>
      <t>戛洒镇曼哈社区</t>
    </r>
    <r>
      <rPr>
        <sz val="16"/>
        <rFont val="Times New Roman"/>
        <charset val="134"/>
      </rPr>
      <t>2025</t>
    </r>
    <r>
      <rPr>
        <sz val="16"/>
        <rFont val="方正仿宋_GBK"/>
        <charset val="134"/>
      </rPr>
      <t>年度易地搬迁后续扶持以奖代补项目</t>
    </r>
  </si>
  <si>
    <r>
      <rPr>
        <sz val="16"/>
        <rFont val="方正仿宋_GBK"/>
        <charset val="134"/>
      </rPr>
      <t>砖砌围墙</t>
    </r>
    <r>
      <rPr>
        <sz val="16"/>
        <rFont val="Times New Roman"/>
        <charset val="134"/>
      </rPr>
      <t>250.8m³</t>
    </r>
    <r>
      <rPr>
        <sz val="16"/>
        <rFont val="方正仿宋_GBK"/>
        <charset val="134"/>
      </rPr>
      <t>，场地硬化</t>
    </r>
    <r>
      <rPr>
        <sz val="16"/>
        <rFont val="Times New Roman"/>
        <charset val="134"/>
      </rPr>
      <t>460</t>
    </r>
    <r>
      <rPr>
        <sz val="16"/>
        <rFont val="方正仿宋_GBK"/>
        <charset val="134"/>
      </rPr>
      <t>㎡，锌钢栏杆</t>
    </r>
    <r>
      <rPr>
        <sz val="16"/>
        <rFont val="Times New Roman"/>
        <charset val="134"/>
      </rPr>
      <t>90</t>
    </r>
    <r>
      <rPr>
        <sz val="16"/>
        <rFont val="方正仿宋_GBK"/>
        <charset val="134"/>
      </rPr>
      <t>米，污水管网修缮</t>
    </r>
    <r>
      <rPr>
        <sz val="16"/>
        <rFont val="Times New Roman"/>
        <charset val="134"/>
      </rPr>
      <t>57</t>
    </r>
    <r>
      <rPr>
        <sz val="16"/>
        <rFont val="方正仿宋_GBK"/>
        <charset val="134"/>
      </rPr>
      <t>米。</t>
    </r>
  </si>
  <si>
    <t>通过项目建设进一步改善搬迁安置点的居住环境和生活质量，满足居民的基本生活需求。</t>
  </si>
  <si>
    <t>新平县发改局</t>
  </si>
  <si>
    <t>耀南村</t>
  </si>
  <si>
    <r>
      <rPr>
        <sz val="16"/>
        <rFont val="方正仿宋_GBK"/>
        <charset val="134"/>
      </rPr>
      <t>新平戛洒镇</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</si>
  <si>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11</t>
    </r>
    <r>
      <rPr>
        <sz val="16"/>
        <rFont val="方正仿宋_GBK"/>
        <charset val="134"/>
      </rPr>
      <t>户，其中种植业补助</t>
    </r>
    <r>
      <rPr>
        <sz val="16"/>
        <rFont val="Times New Roman"/>
        <charset val="134"/>
      </rPr>
      <t>7</t>
    </r>
    <r>
      <rPr>
        <sz val="16"/>
        <rFont val="方正仿宋_GBK"/>
        <charset val="134"/>
      </rPr>
      <t>户，养殖业补助</t>
    </r>
    <r>
      <rPr>
        <sz val="16"/>
        <rFont val="Times New Roman"/>
        <charset val="134"/>
      </rPr>
      <t>4</t>
    </r>
    <r>
      <rPr>
        <sz val="16"/>
        <rFont val="方正仿宋_GBK"/>
        <charset val="134"/>
      </rPr>
      <t>户。户均补助</t>
    </r>
    <r>
      <rPr>
        <sz val="16"/>
        <rFont val="Times New Roman"/>
        <charset val="134"/>
      </rPr>
      <t>3000</t>
    </r>
    <r>
      <rPr>
        <sz val="16"/>
        <rFont val="方正仿宋_GBK"/>
        <charset val="134"/>
      </rPr>
      <t>元，由各乡镇制定具体奖补办法，实行差异化补助。</t>
    </r>
  </si>
  <si>
    <t>过开展该项目，促进有劳动力且具有产业发展条件的未消除风险户实现产业发展稳定增收，并激发群众内生动力。</t>
  </si>
  <si>
    <t>腰街社区</t>
  </si>
  <si>
    <r>
      <rPr>
        <sz val="16"/>
        <rFont val="方正仿宋_GBK"/>
        <charset val="134"/>
      </rPr>
      <t>新平戛洒镇</t>
    </r>
    <r>
      <rPr>
        <sz val="16"/>
        <rFont val="Times New Roman"/>
        <charset val="134"/>
      </rPr>
      <t>2025</t>
    </r>
    <r>
      <rPr>
        <sz val="16"/>
        <rFont val="方正仿宋_GBK"/>
        <charset val="134"/>
      </rPr>
      <t>年</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乡村振兴人居环境整治提升建设项目</t>
    </r>
  </si>
  <si>
    <r>
      <rPr>
        <sz val="16"/>
        <rFont val="Times New Roman"/>
        <charset val="134"/>
      </rPr>
      <t>1.</t>
    </r>
    <r>
      <rPr>
        <sz val="16"/>
        <rFont val="方正仿宋_GBK"/>
        <charset val="134"/>
      </rPr>
      <t>腰街社区：场地排水改造</t>
    </r>
    <r>
      <rPr>
        <sz val="16"/>
        <rFont val="Times New Roman"/>
        <charset val="134"/>
      </rPr>
      <t>150</t>
    </r>
    <r>
      <rPr>
        <sz val="16"/>
        <rFont val="方正仿宋_GBK"/>
        <charset val="134"/>
      </rPr>
      <t>米，砖砌隔断</t>
    </r>
    <r>
      <rPr>
        <sz val="16"/>
        <rFont val="Times New Roman"/>
        <charset val="134"/>
      </rPr>
      <t>300m³</t>
    </r>
    <r>
      <rPr>
        <sz val="16"/>
        <rFont val="方正仿宋_GBK"/>
        <charset val="134"/>
      </rPr>
      <t>，活动场地排污管道改造（</t>
    </r>
    <r>
      <rPr>
        <sz val="16"/>
        <rFont val="Times New Roman"/>
        <charset val="134"/>
      </rPr>
      <t>DN800</t>
    </r>
    <r>
      <rPr>
        <sz val="16"/>
        <rFont val="方正仿宋_GBK"/>
        <charset val="134"/>
      </rPr>
      <t>混泥土管）</t>
    </r>
    <r>
      <rPr>
        <sz val="16"/>
        <rFont val="Times New Roman"/>
        <charset val="134"/>
      </rPr>
      <t>50</t>
    </r>
    <r>
      <rPr>
        <sz val="16"/>
        <rFont val="方正仿宋_GBK"/>
        <charset val="134"/>
      </rPr>
      <t>米，场地硬化</t>
    </r>
    <r>
      <rPr>
        <sz val="16"/>
        <rFont val="Times New Roman"/>
        <charset val="134"/>
      </rPr>
      <t>200</t>
    </r>
    <r>
      <rPr>
        <sz val="16"/>
        <rFont val="方正仿宋_GBK"/>
        <charset val="134"/>
      </rPr>
      <t>㎡。</t>
    </r>
    <r>
      <rPr>
        <sz val="16"/>
        <rFont val="Times New Roman"/>
        <charset val="134"/>
      </rPr>
      <t xml:space="preserve">                                                        2.</t>
    </r>
    <r>
      <rPr>
        <sz val="16"/>
        <rFont val="方正仿宋_GBK"/>
        <charset val="134"/>
      </rPr>
      <t>厕所革命：腰街社区第三小组新建公厕</t>
    </r>
    <r>
      <rPr>
        <sz val="16"/>
        <rFont val="Times New Roman"/>
        <charset val="134"/>
      </rPr>
      <t>1</t>
    </r>
    <r>
      <rPr>
        <sz val="16"/>
        <rFont val="方正仿宋_GBK"/>
        <charset val="134"/>
      </rPr>
      <t>座（</t>
    </r>
    <r>
      <rPr>
        <sz val="16"/>
        <rFont val="Times New Roman"/>
        <charset val="134"/>
      </rPr>
      <t>20</t>
    </r>
    <r>
      <rPr>
        <sz val="16"/>
        <rFont val="方正仿宋_GBK"/>
        <charset val="134"/>
      </rPr>
      <t>㎡），米尺莫村拉恩格小组建设</t>
    </r>
    <r>
      <rPr>
        <sz val="16"/>
        <rFont val="Times New Roman"/>
        <charset val="134"/>
      </rPr>
      <t>1</t>
    </r>
    <r>
      <rPr>
        <sz val="16"/>
        <rFont val="方正仿宋_GBK"/>
        <charset val="134"/>
      </rPr>
      <t>座公厕，共</t>
    </r>
    <r>
      <rPr>
        <sz val="16"/>
        <rFont val="Times New Roman"/>
        <charset val="134"/>
      </rPr>
      <t>2</t>
    </r>
    <r>
      <rPr>
        <sz val="16"/>
        <rFont val="方正仿宋_GBK"/>
        <charset val="134"/>
      </rPr>
      <t>座公厕，三格式化粪池、洗手台等相关设施。</t>
    </r>
  </si>
  <si>
    <t>通过该项目实施后，进一步改善人居环境问题，为当地的持续发展打下坚实的环境基础。</t>
  </si>
  <si>
    <t>新平县戛洒镇腰街社区一次性筐子厂建设项目</t>
  </si>
  <si>
    <r>
      <rPr>
        <sz val="16"/>
        <rFont val="方正仿宋_GBK"/>
        <charset val="134"/>
      </rPr>
      <t>利用社区位于思源大道边空地建设一次性筐子厂</t>
    </r>
    <r>
      <rPr>
        <sz val="16"/>
        <rFont val="Times New Roman"/>
        <charset val="134"/>
      </rPr>
      <t>1</t>
    </r>
    <r>
      <rPr>
        <sz val="16"/>
        <rFont val="方正仿宋_GBK"/>
        <charset val="134"/>
      </rPr>
      <t>个，占地</t>
    </r>
    <r>
      <rPr>
        <sz val="16"/>
        <rFont val="Times New Roman"/>
        <charset val="134"/>
      </rPr>
      <t>900</t>
    </r>
    <r>
      <rPr>
        <sz val="16"/>
        <rFont val="方正仿宋_GBK"/>
        <charset val="134"/>
      </rPr>
      <t>㎡，购置塑框生产线设备</t>
    </r>
    <r>
      <rPr>
        <sz val="16"/>
        <rFont val="Times New Roman"/>
        <charset val="134"/>
      </rPr>
      <t>1</t>
    </r>
    <r>
      <rPr>
        <sz val="16"/>
        <rFont val="方正仿宋_GBK"/>
        <charset val="134"/>
      </rPr>
      <t>套，钢架大棚、冷库</t>
    </r>
    <r>
      <rPr>
        <sz val="16"/>
        <rFont val="Times New Roman"/>
        <charset val="134"/>
      </rPr>
      <t>50</t>
    </r>
    <r>
      <rPr>
        <sz val="16"/>
        <rFont val="方正仿宋_GBK"/>
        <charset val="134"/>
      </rPr>
      <t>㎡两个。</t>
    </r>
  </si>
  <si>
    <t>通过建设一次性筐子厂，带动周边农户收入，促进村集体经济壮大。</t>
  </si>
  <si>
    <r>
      <rPr>
        <sz val="16"/>
        <rFont val="方正仿宋_GBK"/>
        <charset val="134"/>
      </rPr>
      <t>周</t>
    </r>
    <r>
      <rPr>
        <sz val="16"/>
        <rFont val="Times New Roman"/>
        <charset val="134"/>
      </rPr>
      <t xml:space="preserve">  </t>
    </r>
    <r>
      <rPr>
        <sz val="16"/>
        <rFont val="方正仿宋_GBK"/>
        <charset val="134"/>
      </rPr>
      <t>明</t>
    </r>
  </si>
  <si>
    <t>水塘镇</t>
  </si>
  <si>
    <t>拉博村</t>
  </si>
  <si>
    <t>新平县水塘镇拉博村产业灌溉基础设施提升建设项目</t>
  </si>
  <si>
    <r>
      <rPr>
        <sz val="16"/>
        <rFont val="Times New Roman"/>
        <charset val="134"/>
      </rPr>
      <t>50m³</t>
    </r>
    <r>
      <rPr>
        <sz val="16"/>
        <rFont val="方正仿宋_GBK"/>
        <charset val="134"/>
      </rPr>
      <t>减压池</t>
    </r>
    <r>
      <rPr>
        <sz val="16"/>
        <rFont val="Times New Roman"/>
        <charset val="134"/>
      </rPr>
      <t>1</t>
    </r>
    <r>
      <rPr>
        <sz val="16"/>
        <rFont val="方正仿宋_GBK"/>
        <charset val="134"/>
      </rPr>
      <t>座，</t>
    </r>
    <r>
      <rPr>
        <sz val="16"/>
        <rFont val="Times New Roman"/>
        <charset val="134"/>
      </rPr>
      <t>DN150</t>
    </r>
    <r>
      <rPr>
        <sz val="16"/>
        <rFont val="方正仿宋_GBK"/>
        <charset val="134"/>
      </rPr>
      <t>镀锌钢管</t>
    </r>
    <r>
      <rPr>
        <sz val="16"/>
        <rFont val="Times New Roman"/>
        <charset val="134"/>
      </rPr>
      <t>218m</t>
    </r>
    <r>
      <rPr>
        <sz val="16"/>
        <rFont val="方正仿宋_GBK"/>
        <charset val="134"/>
      </rPr>
      <t>，</t>
    </r>
    <r>
      <rPr>
        <sz val="16"/>
        <rFont val="Times New Roman"/>
        <charset val="134"/>
      </rPr>
      <t xml:space="preserve">
DN100</t>
    </r>
    <r>
      <rPr>
        <sz val="16"/>
        <rFont val="方正仿宋_GBK"/>
        <charset val="134"/>
      </rPr>
      <t>镀锌钢管</t>
    </r>
    <r>
      <rPr>
        <sz val="16"/>
        <rFont val="Times New Roman"/>
        <charset val="134"/>
      </rPr>
      <t>3563m</t>
    </r>
    <r>
      <rPr>
        <sz val="16"/>
        <rFont val="方正仿宋_GBK"/>
        <charset val="134"/>
      </rPr>
      <t>。</t>
    </r>
  </si>
  <si>
    <t>通过建设该项目，改善了拉博村农田水利灌溉配套基础设施条件，农业生产力将会再上一个新台阶，从而实现旱涝保收、粮食安全、促进农民增收致富的建设目标。</t>
  </si>
  <si>
    <r>
      <rPr>
        <sz val="16"/>
        <rFont val="方正仿宋_GBK"/>
        <charset val="134"/>
      </rPr>
      <t>带动生产、</t>
    </r>
    <r>
      <rPr>
        <sz val="16"/>
        <rFont val="Times New Roman"/>
        <charset val="134"/>
      </rPr>
      <t xml:space="preserve">
</t>
    </r>
    <r>
      <rPr>
        <sz val="16"/>
        <rFont val="方正仿宋_GBK"/>
        <charset val="134"/>
      </rPr>
      <t>带动务工</t>
    </r>
  </si>
  <si>
    <t>周兴贵</t>
  </si>
  <si>
    <t>水塘社区</t>
  </si>
  <si>
    <t>乡村建设行动—其他</t>
  </si>
  <si>
    <t>新平县水塘镇水塘社区服务管理成效明显安置区奖补项目</t>
  </si>
  <si>
    <t>（1）基础设施建设：C20毛石混凝土排水沟69米、排污管道安装205米、挡土墙支砌25立方米、太阳能路灯安装8盏；（2）农村综合性活动场所：场地硬化1000平方米、红砖支砌90立方米等。</t>
  </si>
  <si>
    <t>通过建设该项目，能改善完善哪得龙搬迁点小组的基础设施，丰富村民文化生活，强化人居环境整治，显著提升村民生活质量。</t>
  </si>
  <si>
    <r>
      <rPr>
        <sz val="16"/>
        <rFont val="方正仿宋_GBK"/>
        <charset val="134"/>
      </rPr>
      <t>旧哈村、</t>
    </r>
    <r>
      <rPr>
        <sz val="16"/>
        <rFont val="Times New Roman"/>
        <charset val="134"/>
      </rPr>
      <t xml:space="preserve">
</t>
    </r>
    <r>
      <rPr>
        <sz val="16"/>
        <rFont val="方正仿宋_GBK"/>
        <charset val="134"/>
      </rPr>
      <t>拉博村</t>
    </r>
  </si>
  <si>
    <r>
      <rPr>
        <sz val="16"/>
        <rFont val="方正仿宋_GBK"/>
        <charset val="134"/>
      </rPr>
      <t>新平县水塘镇</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</si>
  <si>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3</t>
    </r>
    <r>
      <rPr>
        <sz val="16"/>
        <rFont val="方正仿宋_GBK"/>
        <charset val="134"/>
      </rPr>
      <t>户，其中种植业补助</t>
    </r>
    <r>
      <rPr>
        <sz val="16"/>
        <rFont val="Times New Roman"/>
        <charset val="134"/>
      </rPr>
      <t>1</t>
    </r>
    <r>
      <rPr>
        <sz val="16"/>
        <rFont val="方正仿宋_GBK"/>
        <charset val="134"/>
      </rPr>
      <t>户，养殖业补助</t>
    </r>
    <r>
      <rPr>
        <sz val="16"/>
        <rFont val="Times New Roman"/>
        <charset val="134"/>
      </rPr>
      <t>2</t>
    </r>
    <r>
      <rPr>
        <sz val="16"/>
        <rFont val="方正仿宋_GBK"/>
        <charset val="134"/>
      </rPr>
      <t>户，每户补助</t>
    </r>
    <r>
      <rPr>
        <sz val="16"/>
        <rFont val="Times New Roman"/>
        <charset val="134"/>
      </rPr>
      <t>3000</t>
    </r>
    <r>
      <rPr>
        <sz val="16"/>
        <rFont val="方正仿宋_GBK"/>
        <charset val="134"/>
      </rPr>
      <t>元。</t>
    </r>
  </si>
  <si>
    <t>带动农户发展生产</t>
  </si>
  <si>
    <t>旧哈村、
拉博村</t>
  </si>
  <si>
    <t>现刀村</t>
  </si>
  <si>
    <r>
      <rPr>
        <sz val="16"/>
        <rFont val="方正仿宋_GBK"/>
        <charset val="134"/>
      </rPr>
      <t>乡村建设行动</t>
    </r>
    <r>
      <rPr>
        <sz val="16"/>
        <rFont val="Times New Roman"/>
        <charset val="134"/>
      </rPr>
      <t>—</t>
    </r>
    <r>
      <rPr>
        <sz val="16"/>
        <rFont val="方正仿宋_GBK"/>
        <charset val="134"/>
      </rPr>
      <t>农村卫生厕所改造（户用、公共厕所）</t>
    </r>
  </si>
  <si>
    <t>新平县水塘镇现刀村大麻卡小组公厕建设项目</t>
  </si>
  <si>
    <r>
      <rPr>
        <sz val="16"/>
        <rFont val="方正仿宋_GBK"/>
        <charset val="134"/>
      </rPr>
      <t>建设卫生公厕</t>
    </r>
    <r>
      <rPr>
        <sz val="16"/>
        <rFont val="Times New Roman"/>
        <charset val="134"/>
      </rPr>
      <t>1</t>
    </r>
    <r>
      <rPr>
        <sz val="16"/>
        <rFont val="方正仿宋_GBK"/>
        <charset val="134"/>
      </rPr>
      <t>座，三格式化粪池、洗手台等相关设施。</t>
    </r>
  </si>
  <si>
    <r>
      <rPr>
        <sz val="16"/>
        <rFont val="方正仿宋_GBK"/>
        <charset val="134"/>
      </rPr>
      <t>通过开展大麻卡小组农村公厕建设工程，完善村寨公共卫生服务配套设施，优化人居环境与旅游基础条件，助力乡村振兴战略实施，推动大麻卡小组农旅融合产业可持续发展，提升乡村生活品质与旅游服务水平</t>
    </r>
    <r>
      <rPr>
        <sz val="16"/>
        <rFont val="Times New Roman"/>
        <charset val="134"/>
      </rPr>
      <t xml:space="preserve"> </t>
    </r>
    <r>
      <rPr>
        <sz val="16"/>
        <rFont val="方正仿宋_GBK"/>
        <charset val="134"/>
      </rPr>
      <t>。</t>
    </r>
  </si>
  <si>
    <t>带动务工</t>
  </si>
  <si>
    <r>
      <rPr>
        <sz val="16"/>
        <rFont val="方正仿宋_GBK"/>
        <charset val="134"/>
      </rPr>
      <t>南达村、</t>
    </r>
    <r>
      <rPr>
        <sz val="16"/>
        <rFont val="Times New Roman"/>
        <charset val="134"/>
      </rPr>
      <t xml:space="preserve">
</t>
    </r>
    <r>
      <rPr>
        <sz val="16"/>
        <rFont val="方正仿宋_GBK"/>
        <charset val="134"/>
      </rPr>
      <t>大口村</t>
    </r>
  </si>
  <si>
    <t>新平县水塘镇人饮管网修复建设项目</t>
  </si>
  <si>
    <r>
      <rPr>
        <sz val="16"/>
        <rFont val="Times New Roman"/>
        <charset val="134"/>
      </rPr>
      <t>1.</t>
    </r>
    <r>
      <rPr>
        <sz val="16"/>
        <rFont val="方正仿宋_GBK"/>
        <charset val="134"/>
      </rPr>
      <t>南达村：（</t>
    </r>
    <r>
      <rPr>
        <sz val="16"/>
        <rFont val="Times New Roman"/>
        <charset val="134"/>
      </rPr>
      <t>1</t>
    </r>
    <r>
      <rPr>
        <sz val="16"/>
        <rFont val="方正仿宋_GBK"/>
        <charset val="134"/>
      </rPr>
      <t>）巴哈箐取水点：拦河坝修复</t>
    </r>
    <r>
      <rPr>
        <sz val="16"/>
        <rFont val="Times New Roman"/>
        <charset val="134"/>
      </rPr>
      <t>1</t>
    </r>
    <r>
      <rPr>
        <sz val="16"/>
        <rFont val="方正仿宋_GBK"/>
        <charset val="134"/>
      </rPr>
      <t>个；（</t>
    </r>
    <r>
      <rPr>
        <sz val="16"/>
        <rFont val="Times New Roman"/>
        <charset val="134"/>
      </rPr>
      <t>2</t>
    </r>
    <r>
      <rPr>
        <sz val="16"/>
        <rFont val="方正仿宋_GBK"/>
        <charset val="134"/>
      </rPr>
      <t>）南达下村至巴哈箐取水点架设镀锌钢管</t>
    </r>
    <r>
      <rPr>
        <sz val="16"/>
        <rFont val="Times New Roman"/>
        <charset val="134"/>
      </rPr>
      <t>DN100 2km</t>
    </r>
    <r>
      <rPr>
        <sz val="16"/>
        <rFont val="方正仿宋_GBK"/>
        <charset val="134"/>
      </rPr>
      <t>；（</t>
    </r>
    <r>
      <rPr>
        <sz val="16"/>
        <rFont val="Times New Roman"/>
        <charset val="134"/>
      </rPr>
      <t>3</t>
    </r>
    <r>
      <rPr>
        <sz val="16"/>
        <rFont val="方正仿宋_GBK"/>
        <charset val="134"/>
      </rPr>
      <t>）上海新村架设镀锌钢管</t>
    </r>
    <r>
      <rPr>
        <sz val="16"/>
        <rFont val="Times New Roman"/>
        <charset val="134"/>
      </rPr>
      <t>DN100 42m</t>
    </r>
    <r>
      <rPr>
        <sz val="16"/>
        <rFont val="方正仿宋_GBK"/>
        <charset val="134"/>
      </rPr>
      <t>；（</t>
    </r>
    <r>
      <rPr>
        <sz val="16"/>
        <rFont val="Times New Roman"/>
        <charset val="134"/>
      </rPr>
      <t>4</t>
    </r>
    <r>
      <rPr>
        <sz val="16"/>
        <rFont val="方正仿宋_GBK"/>
        <charset val="134"/>
      </rPr>
      <t>）巴哈大沟架设镀锌钢管</t>
    </r>
    <r>
      <rPr>
        <sz val="16"/>
        <rFont val="Times New Roman"/>
        <charset val="134"/>
      </rPr>
      <t>DN200 24m</t>
    </r>
    <r>
      <rPr>
        <sz val="16"/>
        <rFont val="方正仿宋_GBK"/>
        <charset val="134"/>
      </rPr>
      <t>；（</t>
    </r>
    <r>
      <rPr>
        <sz val="16"/>
        <rFont val="Times New Roman"/>
        <charset val="134"/>
      </rPr>
      <t>5</t>
    </r>
    <r>
      <rPr>
        <sz val="16"/>
        <rFont val="方正仿宋_GBK"/>
        <charset val="134"/>
      </rPr>
      <t>）南达下寨山头至控房养殖小区架设镀锌钢管</t>
    </r>
    <r>
      <rPr>
        <sz val="16"/>
        <rFont val="Times New Roman"/>
        <charset val="134"/>
      </rPr>
      <t>DN50 500m</t>
    </r>
    <r>
      <rPr>
        <sz val="16"/>
        <rFont val="方正仿宋_GBK"/>
        <charset val="134"/>
      </rPr>
      <t>；</t>
    </r>
    <r>
      <rPr>
        <sz val="16"/>
        <rFont val="Times New Roman"/>
        <charset val="134"/>
      </rPr>
      <t xml:space="preserve">
2.</t>
    </r>
    <r>
      <rPr>
        <sz val="16"/>
        <rFont val="方正仿宋_GBK"/>
        <charset val="134"/>
      </rPr>
      <t>大口村：（</t>
    </r>
    <r>
      <rPr>
        <sz val="16"/>
        <rFont val="Times New Roman"/>
        <charset val="134"/>
      </rPr>
      <t>1</t>
    </r>
    <r>
      <rPr>
        <sz val="16"/>
        <rFont val="方正仿宋_GBK"/>
        <charset val="134"/>
      </rPr>
      <t>）洗脸箐架设镀锌钢管</t>
    </r>
    <r>
      <rPr>
        <sz val="16"/>
        <rFont val="Times New Roman"/>
        <charset val="134"/>
      </rPr>
      <t>DN125 60m</t>
    </r>
    <r>
      <rPr>
        <sz val="16"/>
        <rFont val="方正仿宋_GBK"/>
        <charset val="134"/>
      </rPr>
      <t>；（</t>
    </r>
    <r>
      <rPr>
        <sz val="16"/>
        <rFont val="Times New Roman"/>
        <charset val="134"/>
      </rPr>
      <t>2</t>
    </r>
    <r>
      <rPr>
        <sz val="16"/>
        <rFont val="方正仿宋_GBK"/>
        <charset val="134"/>
      </rPr>
      <t>）长石头箐架设镀锌钢管</t>
    </r>
    <r>
      <rPr>
        <sz val="16"/>
        <rFont val="Times New Roman"/>
        <charset val="134"/>
      </rPr>
      <t>DN80 84m</t>
    </r>
    <r>
      <rPr>
        <sz val="16"/>
        <rFont val="方正仿宋_GBK"/>
        <charset val="134"/>
      </rPr>
      <t>、架设镀锌钢管</t>
    </r>
    <r>
      <rPr>
        <sz val="16"/>
        <rFont val="Times New Roman"/>
        <charset val="134"/>
      </rPr>
      <t>DN100 24m</t>
    </r>
    <r>
      <rPr>
        <sz val="16"/>
        <rFont val="方正仿宋_GBK"/>
        <charset val="134"/>
      </rPr>
      <t>；（</t>
    </r>
    <r>
      <rPr>
        <sz val="16"/>
        <rFont val="Times New Roman"/>
        <charset val="134"/>
      </rPr>
      <t>3</t>
    </r>
    <r>
      <rPr>
        <sz val="16"/>
        <rFont val="方正仿宋_GBK"/>
        <charset val="134"/>
      </rPr>
      <t>）大口山头至田房梁子人饮蓄水池架设镀锌钢管</t>
    </r>
    <r>
      <rPr>
        <sz val="16"/>
        <rFont val="Times New Roman"/>
        <charset val="134"/>
      </rPr>
      <t>DN100 1.5km</t>
    </r>
    <r>
      <rPr>
        <sz val="16"/>
        <rFont val="方正仿宋_GBK"/>
        <charset val="134"/>
      </rPr>
      <t>。</t>
    </r>
  </si>
  <si>
    <t>通过建设该项目，保障南达、大口村饮水安全，从而提高农村居民的生活满意度和幸福感，全面落实国家乡村振兴政策。</t>
  </si>
  <si>
    <t>南达村、
大口村</t>
  </si>
  <si>
    <t>新平县水塘镇水塘社区哪喊小组民族村寨旅游提升项目</t>
  </si>
  <si>
    <r>
      <rPr>
        <sz val="16"/>
        <rFont val="Times New Roman"/>
        <charset val="134"/>
      </rPr>
      <t>1.</t>
    </r>
    <r>
      <rPr>
        <sz val="16"/>
        <rFont val="方正仿宋_GBK"/>
        <charset val="134"/>
      </rPr>
      <t>场地铺设</t>
    </r>
    <r>
      <rPr>
        <sz val="16"/>
        <rFont val="Times New Roman"/>
        <charset val="134"/>
      </rPr>
      <t>1200</t>
    </r>
    <r>
      <rPr>
        <sz val="16"/>
        <rFont val="方正仿宋_GBK"/>
        <charset val="134"/>
      </rPr>
      <t>㎡；</t>
    </r>
    <r>
      <rPr>
        <sz val="16"/>
        <rFont val="Times New Roman"/>
        <charset val="134"/>
      </rPr>
      <t>2.</t>
    </r>
    <r>
      <rPr>
        <sz val="16"/>
        <rFont val="方正仿宋_GBK"/>
        <charset val="134"/>
      </rPr>
      <t>人行道铺设</t>
    </r>
    <r>
      <rPr>
        <sz val="16"/>
        <rFont val="Times New Roman"/>
        <charset val="134"/>
      </rPr>
      <t>130</t>
    </r>
    <r>
      <rPr>
        <sz val="16"/>
        <rFont val="方正仿宋_GBK"/>
        <charset val="134"/>
      </rPr>
      <t>㎡；</t>
    </r>
    <r>
      <rPr>
        <sz val="16"/>
        <rFont val="Times New Roman"/>
        <charset val="134"/>
      </rPr>
      <t>3.</t>
    </r>
    <r>
      <rPr>
        <sz val="16"/>
        <rFont val="方正仿宋_GBK"/>
        <charset val="134"/>
      </rPr>
      <t>红砖支砌</t>
    </r>
    <r>
      <rPr>
        <sz val="16"/>
        <rFont val="Times New Roman"/>
        <charset val="134"/>
      </rPr>
      <t>14.7m³</t>
    </r>
    <r>
      <rPr>
        <sz val="16"/>
        <rFont val="方正仿宋_GBK"/>
        <charset val="134"/>
      </rPr>
      <t>；</t>
    </r>
    <r>
      <rPr>
        <sz val="16"/>
        <rFont val="Times New Roman"/>
        <charset val="134"/>
      </rPr>
      <t>4.</t>
    </r>
    <r>
      <rPr>
        <sz val="16"/>
        <rFont val="方正仿宋_GBK"/>
        <charset val="134"/>
      </rPr>
      <t>场地土方回填</t>
    </r>
    <r>
      <rPr>
        <sz val="16"/>
        <rFont val="Times New Roman"/>
        <charset val="134"/>
      </rPr>
      <t>126m³</t>
    </r>
    <r>
      <rPr>
        <sz val="16"/>
        <rFont val="方正仿宋_GBK"/>
        <charset val="134"/>
      </rPr>
      <t>；</t>
    </r>
    <r>
      <rPr>
        <sz val="16"/>
        <rFont val="Times New Roman"/>
        <charset val="134"/>
      </rPr>
      <t>5.</t>
    </r>
    <r>
      <rPr>
        <sz val="16"/>
        <rFont val="方正仿宋_GBK"/>
        <charset val="134"/>
      </rPr>
      <t>安全围护</t>
    </r>
    <r>
      <rPr>
        <sz val="16"/>
        <rFont val="Times New Roman"/>
        <charset val="134"/>
      </rPr>
      <t>80m</t>
    </r>
    <r>
      <rPr>
        <sz val="16"/>
        <rFont val="方正仿宋_GBK"/>
        <charset val="134"/>
      </rPr>
      <t>等。</t>
    </r>
  </si>
  <si>
    <r>
      <rPr>
        <sz val="16"/>
        <rFont val="Times New Roman"/>
        <charset val="134"/>
      </rPr>
      <t xml:space="preserve">    </t>
    </r>
    <r>
      <rPr>
        <sz val="16"/>
        <rFont val="方正仿宋_GBK"/>
        <charset val="134"/>
      </rPr>
      <t>通过开展该项目，完善了水塘社区哪喊小组民族村寨旅游配套基础设施，有利于推动水塘社区哪喊小组乡村旅游产业的持续健康发展，提升旅游品质。</t>
    </r>
  </si>
  <si>
    <t>漠沙镇</t>
  </si>
  <si>
    <t>和平村</t>
  </si>
  <si>
    <t>新平县漠沙镇和平村肉牛养殖壮大村集体经济建设项目</t>
  </si>
  <si>
    <r>
      <rPr>
        <sz val="16"/>
        <rFont val="Times New Roman"/>
        <charset val="134"/>
      </rPr>
      <t>1.</t>
    </r>
    <r>
      <rPr>
        <sz val="16"/>
        <rFont val="方正仿宋_GBK"/>
        <charset val="134"/>
      </rPr>
      <t>肉牛养殖场：</t>
    </r>
    <r>
      <rPr>
        <sz val="16"/>
        <rFont val="Times New Roman"/>
        <charset val="134"/>
      </rPr>
      <t>M7.5</t>
    </r>
    <r>
      <rPr>
        <sz val="16"/>
        <rFont val="方正仿宋_GBK"/>
        <charset val="134"/>
      </rPr>
      <t>毛石挡土墙建设</t>
    </r>
    <r>
      <rPr>
        <sz val="16"/>
        <rFont val="Times New Roman"/>
        <charset val="134"/>
      </rPr>
      <t>352.09</t>
    </r>
    <r>
      <rPr>
        <sz val="16"/>
        <rFont val="方正仿宋_GBK"/>
        <charset val="134"/>
      </rPr>
      <t>立方米，场地硬化</t>
    </r>
    <r>
      <rPr>
        <sz val="16"/>
        <rFont val="Times New Roman"/>
        <charset val="134"/>
      </rPr>
      <t>392</t>
    </r>
    <r>
      <rPr>
        <sz val="16"/>
        <rFont val="方正仿宋_GBK"/>
        <charset val="134"/>
      </rPr>
      <t>平米，铝瓦大棚面积</t>
    </r>
    <r>
      <rPr>
        <sz val="16"/>
        <rFont val="Times New Roman"/>
        <charset val="134"/>
      </rPr>
      <t>450</t>
    </r>
    <r>
      <rPr>
        <sz val="16"/>
        <rFont val="方正仿宋_GBK"/>
        <charset val="134"/>
      </rPr>
      <t>平方米，化粪池</t>
    </r>
    <r>
      <rPr>
        <sz val="16"/>
        <rFont val="Times New Roman"/>
        <charset val="134"/>
      </rPr>
      <t>1</t>
    </r>
    <r>
      <rPr>
        <sz val="16"/>
        <rFont val="方正仿宋_GBK"/>
        <charset val="134"/>
      </rPr>
      <t>座，</t>
    </r>
    <r>
      <rPr>
        <sz val="16"/>
        <rFont val="Times New Roman"/>
        <charset val="134"/>
      </rPr>
      <t>D50</t>
    </r>
    <r>
      <rPr>
        <sz val="16"/>
        <rFont val="方正仿宋_GBK"/>
        <charset val="134"/>
      </rPr>
      <t>镀锌钢管牛圈围栏</t>
    </r>
    <r>
      <rPr>
        <sz val="16"/>
        <rFont val="Times New Roman"/>
        <charset val="134"/>
      </rPr>
      <t>388</t>
    </r>
    <r>
      <rPr>
        <sz val="16"/>
        <rFont val="方正仿宋_GBK"/>
        <charset val="134"/>
      </rPr>
      <t>米，</t>
    </r>
    <r>
      <rPr>
        <sz val="16"/>
        <rFont val="Times New Roman"/>
        <charset val="134"/>
      </rPr>
      <t>D40</t>
    </r>
    <r>
      <rPr>
        <sz val="16"/>
        <rFont val="方正仿宋_GBK"/>
        <charset val="134"/>
      </rPr>
      <t>镀锌钢管牛圈围栏</t>
    </r>
    <r>
      <rPr>
        <sz val="16"/>
        <rFont val="Times New Roman"/>
        <charset val="134"/>
      </rPr>
      <t>19.6</t>
    </r>
    <r>
      <rPr>
        <sz val="16"/>
        <rFont val="方正仿宋_GBK"/>
        <charset val="134"/>
      </rPr>
      <t>米，除粪设施</t>
    </r>
    <r>
      <rPr>
        <sz val="16"/>
        <rFont val="Times New Roman"/>
        <charset val="134"/>
      </rPr>
      <t>1</t>
    </r>
    <r>
      <rPr>
        <sz val="16"/>
        <rFont val="方正仿宋_GBK"/>
        <charset val="134"/>
      </rPr>
      <t>套，排污设施建设</t>
    </r>
    <r>
      <rPr>
        <sz val="16"/>
        <rFont val="Times New Roman"/>
        <charset val="134"/>
      </rPr>
      <t>20</t>
    </r>
    <r>
      <rPr>
        <sz val="16"/>
        <rFont val="方正仿宋_GBK"/>
        <charset val="134"/>
      </rPr>
      <t>米。</t>
    </r>
    <r>
      <rPr>
        <sz val="16"/>
        <rFont val="Times New Roman"/>
        <charset val="134"/>
      </rPr>
      <t>2.</t>
    </r>
    <r>
      <rPr>
        <sz val="16"/>
        <rFont val="方正仿宋_GBK"/>
        <charset val="134"/>
      </rPr>
      <t>养殖规模：该项目建成以后，根据该项目的建设规模，能够养殖</t>
    </r>
    <r>
      <rPr>
        <sz val="16"/>
        <rFont val="Times New Roman"/>
        <charset val="134"/>
      </rPr>
      <t>30</t>
    </r>
    <r>
      <rPr>
        <sz val="16"/>
        <rFont val="方正仿宋_GBK"/>
        <charset val="134"/>
      </rPr>
      <t>头商品牛。</t>
    </r>
  </si>
  <si>
    <r>
      <rPr>
        <sz val="16"/>
        <rFont val="Times New Roman"/>
        <charset val="134"/>
      </rPr>
      <t>1</t>
    </r>
    <r>
      <rPr>
        <sz val="16"/>
        <rFont val="方正仿宋_GBK"/>
        <charset val="134"/>
      </rPr>
      <t>、项目实施后，预计次年起可出栏肉牛</t>
    </r>
    <r>
      <rPr>
        <sz val="16"/>
        <rFont val="Times New Roman"/>
        <charset val="134"/>
      </rPr>
      <t>3</t>
    </r>
    <r>
      <rPr>
        <sz val="16"/>
        <rFont val="方正仿宋_GBK"/>
        <charset val="134"/>
      </rPr>
      <t>头及以上，逐年递增，结合青贮饲料自供自足的饲养模式节约了一定成本，加上出售牛粪，年可增加集体经济年纯收入</t>
    </r>
    <r>
      <rPr>
        <sz val="16"/>
        <rFont val="Times New Roman"/>
        <charset val="134"/>
      </rPr>
      <t>3</t>
    </r>
    <r>
      <rPr>
        <sz val="16"/>
        <rFont val="方正仿宋_GBK"/>
        <charset val="134"/>
      </rPr>
      <t>万元左右，实现壮大村集体经济收入；</t>
    </r>
    <r>
      <rPr>
        <sz val="16"/>
        <rFont val="Times New Roman"/>
        <charset val="134"/>
      </rPr>
      <t xml:space="preserve"> 2</t>
    </r>
    <r>
      <rPr>
        <sz val="16"/>
        <rFont val="方正仿宋_GBK"/>
        <charset val="134"/>
      </rPr>
      <t>、肉牛养殖厂与青贮饲料场资源互补，紧密合作，间接带动农户种植皇竹草、青储玉米等饲料原料，还有效促进秸秆回收利用的宽度及广度，增加农民经济收入同时能避免秸秆焚烧对环境的污染，有效改善环境；</t>
    </r>
    <r>
      <rPr>
        <sz val="16"/>
        <rFont val="Times New Roman"/>
        <charset val="134"/>
      </rPr>
      <t>3</t>
    </r>
    <r>
      <rPr>
        <sz val="16"/>
        <rFont val="方正仿宋_GBK"/>
        <charset val="134"/>
      </rPr>
      <t>、通过发展村集体项目不断壮大集体经济收入，努力解决村集体经济薄弱的现状，提高村党组织威信，提升党组织凝聚力和战斗力、带动农民共同致富，促进乡村全面振兴。</t>
    </r>
  </si>
  <si>
    <t>夏维谦</t>
  </si>
  <si>
    <t>曼勒社区</t>
  </si>
  <si>
    <t>新平傣家竹韵工艺竹编有限公司手工艺融合创新发展项目</t>
  </si>
  <si>
    <r>
      <rPr>
        <sz val="16"/>
        <rFont val="方正仿宋_GBK"/>
        <charset val="134"/>
      </rPr>
      <t>竹子</t>
    </r>
    <r>
      <rPr>
        <sz val="16"/>
        <rFont val="Times New Roman"/>
        <charset val="134"/>
      </rPr>
      <t>1384</t>
    </r>
    <r>
      <rPr>
        <sz val="16"/>
        <rFont val="方正仿宋_GBK"/>
        <charset val="134"/>
      </rPr>
      <t>棵、购买大砍刀</t>
    </r>
    <r>
      <rPr>
        <sz val="16"/>
        <rFont val="Times New Roman"/>
        <charset val="134"/>
      </rPr>
      <t>15</t>
    </r>
    <r>
      <rPr>
        <sz val="16"/>
        <rFont val="方正仿宋_GBK"/>
        <charset val="134"/>
      </rPr>
      <t>把、购买小工艺刀</t>
    </r>
    <r>
      <rPr>
        <sz val="16"/>
        <rFont val="Times New Roman"/>
        <charset val="134"/>
      </rPr>
      <t>12</t>
    </r>
    <r>
      <rPr>
        <sz val="16"/>
        <rFont val="方正仿宋_GBK"/>
        <charset val="134"/>
      </rPr>
      <t>把、购买金光漆</t>
    </r>
    <r>
      <rPr>
        <sz val="16"/>
        <rFont val="Times New Roman"/>
        <charset val="134"/>
      </rPr>
      <t>200</t>
    </r>
    <r>
      <rPr>
        <sz val="16"/>
        <rFont val="方正仿宋_GBK"/>
        <charset val="134"/>
      </rPr>
      <t>桶、购买铝电锯子</t>
    </r>
    <r>
      <rPr>
        <sz val="16"/>
        <rFont val="Times New Roman"/>
        <charset val="134"/>
      </rPr>
      <t>4</t>
    </r>
    <r>
      <rPr>
        <sz val="16"/>
        <rFont val="方正仿宋_GBK"/>
        <charset val="134"/>
      </rPr>
      <t>台、购买花边辅料</t>
    </r>
    <r>
      <rPr>
        <sz val="16"/>
        <rFont val="Times New Roman"/>
        <charset val="134"/>
      </rPr>
      <t>50</t>
    </r>
    <r>
      <rPr>
        <sz val="16"/>
        <rFont val="方正仿宋_GBK"/>
        <charset val="134"/>
      </rPr>
      <t>包、购买竹编成品摆放柜</t>
    </r>
    <r>
      <rPr>
        <sz val="16"/>
        <rFont val="Times New Roman"/>
        <charset val="134"/>
      </rPr>
      <t>4</t>
    </r>
    <r>
      <rPr>
        <sz val="16"/>
        <rFont val="方正仿宋_GBK"/>
        <charset val="134"/>
      </rPr>
      <t>台、购买竹编制作操作台</t>
    </r>
    <r>
      <rPr>
        <sz val="16"/>
        <rFont val="Times New Roman"/>
        <charset val="134"/>
      </rPr>
      <t>1</t>
    </r>
    <r>
      <rPr>
        <sz val="16"/>
        <rFont val="方正仿宋_GBK"/>
        <charset val="134"/>
      </rPr>
      <t>套、购买竹编浓缩工艺品</t>
    </r>
    <r>
      <rPr>
        <sz val="16"/>
        <rFont val="Times New Roman"/>
        <charset val="134"/>
      </rPr>
      <t>350</t>
    </r>
    <r>
      <rPr>
        <sz val="16"/>
        <rFont val="方正仿宋_GBK"/>
        <charset val="134"/>
      </rPr>
      <t>个。</t>
    </r>
  </si>
  <si>
    <t>提供就业机会，增加村民的收入。</t>
  </si>
  <si>
    <t>曼线村</t>
  </si>
  <si>
    <t>新平县漠沙镇曼线村南薅小组民族特色村寨旅游提升项目</t>
  </si>
  <si>
    <r>
      <rPr>
        <sz val="16"/>
        <rFont val="方正仿宋_GBK"/>
        <charset val="134"/>
      </rPr>
      <t>漠沙镇曼线村南薅小组民族特色村寨旅游提升项目：</t>
    </r>
    <r>
      <rPr>
        <sz val="16"/>
        <rFont val="Times New Roman"/>
        <charset val="134"/>
      </rPr>
      <t>1</t>
    </r>
    <r>
      <rPr>
        <sz val="16"/>
        <rFont val="方正仿宋_GBK"/>
        <charset val="134"/>
      </rPr>
      <t>、水果交易市场，建筑面积</t>
    </r>
    <r>
      <rPr>
        <sz val="16"/>
        <rFont val="Times New Roman"/>
        <charset val="134"/>
      </rPr>
      <t>500</t>
    </r>
    <r>
      <rPr>
        <sz val="16"/>
        <rFont val="方正仿宋_GBK"/>
        <charset val="134"/>
      </rPr>
      <t>平方米；</t>
    </r>
    <r>
      <rPr>
        <sz val="16"/>
        <rFont val="Times New Roman"/>
        <charset val="134"/>
      </rPr>
      <t>2</t>
    </r>
    <r>
      <rPr>
        <sz val="16"/>
        <rFont val="方正仿宋_GBK"/>
        <charset val="134"/>
      </rPr>
      <t>、小型农田水利设施建设，两面光灌溉水沟沟底硬化</t>
    </r>
    <r>
      <rPr>
        <sz val="16"/>
        <rFont val="Times New Roman"/>
        <charset val="134"/>
      </rPr>
      <t>3000</t>
    </r>
    <r>
      <rPr>
        <sz val="16"/>
        <rFont val="方正仿宋_GBK"/>
        <charset val="134"/>
      </rPr>
      <t>米；</t>
    </r>
    <r>
      <rPr>
        <sz val="16"/>
        <rFont val="Times New Roman"/>
        <charset val="134"/>
      </rPr>
      <t>3</t>
    </r>
    <r>
      <rPr>
        <sz val="16"/>
        <rFont val="方正仿宋_GBK"/>
        <charset val="134"/>
      </rPr>
      <t>、人畜饮水水池</t>
    </r>
    <r>
      <rPr>
        <sz val="16"/>
        <rFont val="Times New Roman"/>
        <charset val="134"/>
      </rPr>
      <t>60</t>
    </r>
    <r>
      <rPr>
        <sz val="16"/>
        <rFont val="方正仿宋_GBK"/>
        <charset val="134"/>
      </rPr>
      <t>立方米；</t>
    </r>
    <r>
      <rPr>
        <sz val="16"/>
        <rFont val="Times New Roman"/>
        <charset val="134"/>
      </rPr>
      <t>4</t>
    </r>
    <r>
      <rPr>
        <sz val="16"/>
        <rFont val="方正仿宋_GBK"/>
        <charset val="134"/>
      </rPr>
      <t>、基础照明设施</t>
    </r>
    <r>
      <rPr>
        <sz val="16"/>
        <rFont val="Times New Roman"/>
        <charset val="134"/>
      </rPr>
      <t>60</t>
    </r>
    <r>
      <rPr>
        <sz val="16"/>
        <rFont val="方正仿宋_GBK"/>
        <charset val="134"/>
      </rPr>
      <t>盏。</t>
    </r>
  </si>
  <si>
    <r>
      <rPr>
        <sz val="16"/>
        <rFont val="方正仿宋_GBK"/>
        <charset val="134"/>
      </rPr>
      <t>民族特色村寨旅游提升项目及手工艺融合创新发展项目</t>
    </r>
    <r>
      <rPr>
        <sz val="16"/>
        <rFont val="Times New Roman"/>
        <charset val="134"/>
      </rPr>
      <t>,</t>
    </r>
    <r>
      <rPr>
        <sz val="16"/>
        <rFont val="方正仿宋_GBK"/>
        <charset val="134"/>
      </rPr>
      <t>彰显漠沙镇曼线村南薅小组民族特色村寨旅游提升项目</t>
    </r>
    <r>
      <rPr>
        <sz val="16"/>
        <rFont val="Times New Roman"/>
        <charset val="134"/>
      </rPr>
      <t>,</t>
    </r>
    <r>
      <rPr>
        <sz val="16"/>
        <rFont val="方正仿宋_GBK"/>
        <charset val="134"/>
      </rPr>
      <t>全面实施乡村振兴战略，着力推动乡村振兴产业发展，改善乡村发展基础条件，促进乡村全面振兴</t>
    </r>
    <r>
      <rPr>
        <sz val="16"/>
        <rFont val="Times New Roman"/>
        <charset val="134"/>
      </rPr>
      <t>.</t>
    </r>
  </si>
  <si>
    <t>仁和村、胜利村、曼蚌村</t>
  </si>
  <si>
    <r>
      <rPr>
        <sz val="16"/>
        <rFont val="方正仿宋_GBK"/>
        <charset val="134"/>
      </rPr>
      <t>新平县漠沙镇</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</si>
  <si>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3</t>
    </r>
    <r>
      <rPr>
        <sz val="16"/>
        <rFont val="方正仿宋_GBK"/>
        <charset val="134"/>
      </rPr>
      <t>户，其中种植业补助</t>
    </r>
    <r>
      <rPr>
        <sz val="16"/>
        <rFont val="Times New Roman"/>
        <charset val="134"/>
      </rPr>
      <t>2</t>
    </r>
    <r>
      <rPr>
        <sz val="16"/>
        <rFont val="方正仿宋_GBK"/>
        <charset val="134"/>
      </rPr>
      <t>户，养殖业补助</t>
    </r>
    <r>
      <rPr>
        <sz val="16"/>
        <rFont val="Times New Roman"/>
        <charset val="134"/>
      </rPr>
      <t>1</t>
    </r>
    <r>
      <rPr>
        <sz val="16"/>
        <rFont val="方正仿宋_GBK"/>
        <charset val="134"/>
      </rPr>
      <t>户。户均补助</t>
    </r>
    <r>
      <rPr>
        <sz val="16"/>
        <rFont val="Times New Roman"/>
        <charset val="134"/>
      </rPr>
      <t>3000</t>
    </r>
    <r>
      <rPr>
        <sz val="16"/>
        <rFont val="方正仿宋_GBK"/>
        <charset val="134"/>
      </rPr>
      <t>元，由各乡镇制定具体奖补办法，实行差异化补助。</t>
    </r>
  </si>
  <si>
    <t>立足漠沙镇各村（社区）资源优势、区位优势、产业特点，坚持与脱贫户、边缘户实际相结合，以持续增加监测对象收入为核心，进一步增加未消除风险户收入，巩固拓展脱贫攻坚成果。</t>
  </si>
  <si>
    <t>黎明村</t>
  </si>
  <si>
    <t>新平县漠沙镇黎明村中药材种植基地管网配套项目</t>
  </si>
  <si>
    <r>
      <rPr>
        <sz val="16"/>
        <rFont val="方正仿宋_GBK"/>
        <charset val="134"/>
      </rPr>
      <t>新建连体大棚</t>
    </r>
    <r>
      <rPr>
        <sz val="16"/>
        <rFont val="Times New Roman"/>
        <charset val="134"/>
      </rPr>
      <t>2782</t>
    </r>
    <r>
      <rPr>
        <sz val="16"/>
        <rFont val="方正仿宋_GBK"/>
        <charset val="134"/>
      </rPr>
      <t>㎡及配套设施。</t>
    </r>
  </si>
  <si>
    <t>通过实施项目，将有效解决漠沙镇中药材种苗资源不足、水资源利用率低问题，从而带动全镇因地制宜发展中药材，增强全镇经济发展后劲，为群众发展生产，种植中药材提供极大的便利，助力全镇产业发展和群众持续增收，为漠沙镇脱贫攻坚巩固提升与乡村振兴夯实基础，让群众得到更多实惠、生活更加富裕。</t>
  </si>
  <si>
    <t>龙河社区、曼竜社区、曼线村</t>
  </si>
  <si>
    <r>
      <rPr>
        <sz val="16"/>
        <rFont val="方正仿宋_GBK"/>
        <charset val="134"/>
      </rPr>
      <t>新平县漠沙镇</t>
    </r>
    <r>
      <rPr>
        <sz val="16"/>
        <rFont val="Times New Roman"/>
        <charset val="134"/>
      </rPr>
      <t>2025</t>
    </r>
    <r>
      <rPr>
        <sz val="16"/>
        <rFont val="方正仿宋_GBK"/>
        <charset val="134"/>
      </rPr>
      <t>年</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乡村振兴人居环境整治提升项目</t>
    </r>
  </si>
  <si>
    <r>
      <rPr>
        <sz val="16"/>
        <rFont val="Times New Roman"/>
        <charset val="134"/>
      </rPr>
      <t>1</t>
    </r>
    <r>
      <rPr>
        <sz val="16"/>
        <rFont val="方正仿宋_GBK"/>
        <charset val="134"/>
      </rPr>
      <t>、基础设施建设：现浇</t>
    </r>
    <r>
      <rPr>
        <sz val="16"/>
        <rFont val="Times New Roman"/>
        <charset val="134"/>
      </rPr>
      <t>200mmC25</t>
    </r>
    <r>
      <rPr>
        <sz val="16"/>
        <rFont val="方正仿宋_GBK"/>
        <charset val="134"/>
      </rPr>
      <t>砼道路硬化</t>
    </r>
    <r>
      <rPr>
        <sz val="16"/>
        <rFont val="Times New Roman"/>
        <charset val="134"/>
      </rPr>
      <t>350</t>
    </r>
    <r>
      <rPr>
        <sz val="16"/>
        <rFont val="方正仿宋_GBK"/>
        <charset val="134"/>
      </rPr>
      <t>米；小红砖支砌围墙</t>
    </r>
    <r>
      <rPr>
        <sz val="16"/>
        <rFont val="Times New Roman"/>
        <charset val="134"/>
      </rPr>
      <t>7.20</t>
    </r>
    <r>
      <rPr>
        <sz val="16"/>
        <rFont val="方正仿宋_GBK"/>
        <charset val="134"/>
      </rPr>
      <t>立方米，公共照明设施</t>
    </r>
    <r>
      <rPr>
        <sz val="16"/>
        <rFont val="Times New Roman"/>
        <charset val="134"/>
      </rPr>
      <t>3</t>
    </r>
    <r>
      <rPr>
        <sz val="16"/>
        <rFont val="方正仿宋_GBK"/>
        <charset val="134"/>
      </rPr>
      <t>盏；采购水泥材料</t>
    </r>
    <r>
      <rPr>
        <sz val="16"/>
        <rFont val="Times New Roman"/>
        <charset val="134"/>
      </rPr>
      <t>242.40</t>
    </r>
    <r>
      <rPr>
        <sz val="16"/>
        <rFont val="方正仿宋_GBK"/>
        <charset val="134"/>
      </rPr>
      <t>吨、砂子材料</t>
    </r>
    <r>
      <rPr>
        <sz val="16"/>
        <rFont val="Times New Roman"/>
        <charset val="134"/>
      </rPr>
      <t>173.77</t>
    </r>
    <r>
      <rPr>
        <sz val="16"/>
        <rFont val="方正仿宋_GBK"/>
        <charset val="134"/>
      </rPr>
      <t>吨、碎石材料</t>
    </r>
    <r>
      <rPr>
        <sz val="16"/>
        <rFont val="Times New Roman"/>
        <charset val="134"/>
      </rPr>
      <t>758.40</t>
    </r>
    <r>
      <rPr>
        <sz val="16"/>
        <rFont val="方正仿宋_GBK"/>
        <charset val="134"/>
      </rPr>
      <t>吨供村社区使用。</t>
    </r>
    <r>
      <rPr>
        <sz val="16"/>
        <rFont val="Times New Roman"/>
        <charset val="134"/>
      </rPr>
      <t xml:space="preserve">
2</t>
    </r>
    <r>
      <rPr>
        <sz val="16"/>
        <rFont val="方正仿宋_GBK"/>
        <charset val="134"/>
      </rPr>
      <t>、公厕建设：新建公厕</t>
    </r>
    <r>
      <rPr>
        <sz val="16"/>
        <rFont val="Times New Roman"/>
        <charset val="134"/>
      </rPr>
      <t>38.48</t>
    </r>
    <r>
      <rPr>
        <sz val="16"/>
        <rFont val="方正仿宋_GBK"/>
        <charset val="134"/>
      </rPr>
      <t>平方米</t>
    </r>
    <r>
      <rPr>
        <sz val="16"/>
        <rFont val="Times New Roman"/>
        <charset val="134"/>
      </rPr>
      <t>1</t>
    </r>
    <r>
      <rPr>
        <sz val="16"/>
        <rFont val="方正仿宋_GBK"/>
        <charset val="134"/>
      </rPr>
      <t>座、新建公厕</t>
    </r>
    <r>
      <rPr>
        <sz val="16"/>
        <rFont val="Times New Roman"/>
        <charset val="134"/>
      </rPr>
      <t>22.5</t>
    </r>
    <r>
      <rPr>
        <sz val="16"/>
        <rFont val="方正仿宋_GBK"/>
        <charset val="134"/>
      </rPr>
      <t>平方米</t>
    </r>
    <r>
      <rPr>
        <sz val="16"/>
        <rFont val="Times New Roman"/>
        <charset val="134"/>
      </rPr>
      <t>1</t>
    </r>
    <r>
      <rPr>
        <sz val="16"/>
        <rFont val="方正仿宋_GBK"/>
        <charset val="134"/>
      </rPr>
      <t>座、新建公厕</t>
    </r>
    <r>
      <rPr>
        <sz val="16"/>
        <rFont val="Times New Roman"/>
        <charset val="134"/>
      </rPr>
      <t>20</t>
    </r>
    <r>
      <rPr>
        <sz val="16"/>
        <rFont val="方正仿宋_GBK"/>
        <charset val="134"/>
      </rPr>
      <t>平方米</t>
    </r>
    <r>
      <rPr>
        <sz val="16"/>
        <rFont val="Times New Roman"/>
        <charset val="134"/>
      </rPr>
      <t>1</t>
    </r>
    <r>
      <rPr>
        <sz val="16"/>
        <rFont val="方正仿宋_GBK"/>
        <charset val="134"/>
      </rPr>
      <t>座、改造公厕</t>
    </r>
    <r>
      <rPr>
        <sz val="16"/>
        <rFont val="Times New Roman"/>
        <charset val="134"/>
      </rPr>
      <t>36</t>
    </r>
    <r>
      <rPr>
        <sz val="16"/>
        <rFont val="方正仿宋_GBK"/>
        <charset val="134"/>
      </rPr>
      <t>平方米</t>
    </r>
    <r>
      <rPr>
        <sz val="16"/>
        <rFont val="Times New Roman"/>
        <charset val="134"/>
      </rPr>
      <t>1</t>
    </r>
    <r>
      <rPr>
        <sz val="16"/>
        <rFont val="方正仿宋_GBK"/>
        <charset val="134"/>
      </rPr>
      <t>座、新建公厕</t>
    </r>
    <r>
      <rPr>
        <sz val="16"/>
        <rFont val="Times New Roman"/>
        <charset val="134"/>
      </rPr>
      <t>13.5</t>
    </r>
    <r>
      <rPr>
        <sz val="16"/>
        <rFont val="方正仿宋_GBK"/>
        <charset val="134"/>
      </rPr>
      <t>平方米</t>
    </r>
    <r>
      <rPr>
        <sz val="16"/>
        <rFont val="Times New Roman"/>
        <charset val="134"/>
      </rPr>
      <t>1</t>
    </r>
    <r>
      <rPr>
        <sz val="16"/>
        <rFont val="方正仿宋_GBK"/>
        <charset val="134"/>
      </rPr>
      <t>座。</t>
    </r>
  </si>
  <si>
    <t>通过该项目实施后，进一步改善漠沙镇曼线村大南妈小组、龙河社区上灯笼小组、拉得小组、小六库小组、曼竜社区下曼佑小组的人居环境问题，为当地的持续发展打下坚实的环境基础。</t>
  </si>
  <si>
    <t>小坝多村</t>
  </si>
  <si>
    <t>新平县漠沙镇小坝多村新寨大沟、龙潭新寨四花田至香箐棚库单田管网建设项目</t>
  </si>
  <si>
    <r>
      <rPr>
        <sz val="16"/>
        <rFont val="方正仿宋_GBK"/>
        <charset val="134"/>
      </rPr>
      <t>该项目收益小坝多村新寨小组、小坝多小组；涉及农户：</t>
    </r>
    <r>
      <rPr>
        <sz val="16"/>
        <rFont val="Times New Roman"/>
        <charset val="134"/>
      </rPr>
      <t>100</t>
    </r>
    <r>
      <rPr>
        <sz val="16"/>
        <rFont val="方正仿宋_GBK"/>
        <charset val="134"/>
      </rPr>
      <t>户、</t>
    </r>
    <r>
      <rPr>
        <sz val="16"/>
        <rFont val="Times New Roman"/>
        <charset val="134"/>
      </rPr>
      <t>398</t>
    </r>
    <r>
      <rPr>
        <sz val="16"/>
        <rFont val="方正仿宋_GBK"/>
        <charset val="134"/>
      </rPr>
      <t>人，其中：脱贫人口及监测对象</t>
    </r>
    <r>
      <rPr>
        <sz val="16"/>
        <rFont val="Times New Roman"/>
        <charset val="134"/>
      </rPr>
      <t>1</t>
    </r>
    <r>
      <rPr>
        <sz val="16"/>
        <rFont val="方正仿宋_GBK"/>
        <charset val="134"/>
      </rPr>
      <t>户</t>
    </r>
    <r>
      <rPr>
        <sz val="16"/>
        <rFont val="Times New Roman"/>
        <charset val="134"/>
      </rPr>
      <t>3</t>
    </r>
    <r>
      <rPr>
        <sz val="16"/>
        <rFont val="方正仿宋_GBK"/>
        <charset val="134"/>
      </rPr>
      <t>人；主要建设项目：新寨大沟</t>
    </r>
    <r>
      <rPr>
        <sz val="16"/>
        <rFont val="Times New Roman"/>
        <charset val="134"/>
      </rPr>
      <t>160#PE</t>
    </r>
    <r>
      <rPr>
        <sz val="16"/>
        <rFont val="方正仿宋_GBK"/>
        <charset val="134"/>
      </rPr>
      <t>管网建设</t>
    </r>
    <r>
      <rPr>
        <sz val="16"/>
        <rFont val="Times New Roman"/>
        <charset val="134"/>
      </rPr>
      <t>8.9</t>
    </r>
    <r>
      <rPr>
        <sz val="16"/>
        <rFont val="方正仿宋_GBK"/>
        <charset val="134"/>
      </rPr>
      <t>公里、新建蓄水池</t>
    </r>
    <r>
      <rPr>
        <sz val="16"/>
        <rFont val="Times New Roman"/>
        <charset val="134"/>
      </rPr>
      <t>100</t>
    </r>
    <r>
      <rPr>
        <sz val="16"/>
        <rFont val="方正仿宋_GBK"/>
        <charset val="134"/>
      </rPr>
      <t>立方；需要资金</t>
    </r>
    <r>
      <rPr>
        <sz val="16"/>
        <rFont val="Times New Roman"/>
        <charset val="134"/>
      </rPr>
      <t>93</t>
    </r>
    <r>
      <rPr>
        <sz val="16"/>
        <rFont val="方正仿宋_GBK"/>
        <charset val="134"/>
      </rPr>
      <t>万；</t>
    </r>
    <r>
      <rPr>
        <sz val="16"/>
        <rFont val="Times New Roman"/>
        <charset val="134"/>
      </rPr>
      <t xml:space="preserve"> 2</t>
    </r>
    <r>
      <rPr>
        <sz val="16"/>
        <rFont val="方正仿宋_GBK"/>
        <charset val="134"/>
      </rPr>
      <t>、龙潭新寨小组四花田至香箐棚组裤裆田</t>
    </r>
    <r>
      <rPr>
        <sz val="16"/>
        <rFont val="Times New Roman"/>
        <charset val="134"/>
      </rPr>
      <t>100#PE</t>
    </r>
    <r>
      <rPr>
        <sz val="16"/>
        <rFont val="方正仿宋_GBK"/>
        <charset val="134"/>
      </rPr>
      <t>管网建设</t>
    </r>
    <r>
      <rPr>
        <sz val="16"/>
        <rFont val="Times New Roman"/>
        <charset val="134"/>
      </rPr>
      <t>4</t>
    </r>
    <r>
      <rPr>
        <sz val="16"/>
        <rFont val="方正仿宋_GBK"/>
        <charset val="134"/>
      </rPr>
      <t>公里、新建蓄水池</t>
    </r>
    <r>
      <rPr>
        <sz val="16"/>
        <rFont val="Times New Roman"/>
        <charset val="134"/>
      </rPr>
      <t>100</t>
    </r>
    <r>
      <rPr>
        <sz val="16"/>
        <rFont val="方正仿宋_GBK"/>
        <charset val="134"/>
      </rPr>
      <t>立方；需要资金</t>
    </r>
    <r>
      <rPr>
        <sz val="16"/>
        <rFont val="Times New Roman"/>
        <charset val="134"/>
      </rPr>
      <t>45</t>
    </r>
    <r>
      <rPr>
        <sz val="16"/>
        <rFont val="方正仿宋_GBK"/>
        <charset val="134"/>
      </rPr>
      <t>万；涉及小组龙潭新寨、竹棚寨、香箐棚、龙潭、阿波黑、红星、社共计</t>
    </r>
    <r>
      <rPr>
        <sz val="16"/>
        <rFont val="Times New Roman"/>
        <charset val="134"/>
      </rPr>
      <t>6</t>
    </r>
    <r>
      <rPr>
        <sz val="16"/>
        <rFont val="方正仿宋_GBK"/>
        <charset val="134"/>
      </rPr>
      <t>个小组</t>
    </r>
    <r>
      <rPr>
        <sz val="16"/>
        <rFont val="Times New Roman"/>
        <charset val="134"/>
      </rPr>
      <t>249</t>
    </r>
    <r>
      <rPr>
        <sz val="16"/>
        <rFont val="方正仿宋_GBK"/>
        <charset val="134"/>
      </rPr>
      <t>户</t>
    </r>
    <r>
      <rPr>
        <sz val="16"/>
        <rFont val="Times New Roman"/>
        <charset val="134"/>
      </rPr>
      <t>940</t>
    </r>
    <r>
      <rPr>
        <sz val="16"/>
        <rFont val="方正仿宋_GBK"/>
        <charset val="134"/>
      </rPr>
      <t>人，其中覆盖脱贫人口及监测对象</t>
    </r>
    <r>
      <rPr>
        <sz val="16"/>
        <rFont val="Times New Roman"/>
        <charset val="134"/>
      </rPr>
      <t>9</t>
    </r>
    <r>
      <rPr>
        <sz val="16"/>
        <rFont val="方正仿宋_GBK"/>
        <charset val="134"/>
      </rPr>
      <t>户</t>
    </r>
    <r>
      <rPr>
        <sz val="16"/>
        <rFont val="Times New Roman"/>
        <charset val="134"/>
      </rPr>
      <t>42</t>
    </r>
    <r>
      <rPr>
        <sz val="16"/>
        <rFont val="方正仿宋_GBK"/>
        <charset val="134"/>
      </rPr>
      <t>人；</t>
    </r>
  </si>
  <si>
    <r>
      <rPr>
        <sz val="16"/>
        <rFont val="方正仿宋_GBK"/>
        <charset val="134"/>
      </rPr>
      <t>以保障农业生产用水为核心，以提高农业综合生产能力为目标，全面建设节水、高效、安全的小型农田水利设施。</t>
    </r>
    <r>
      <rPr>
        <sz val="16"/>
        <rFont val="Times New Roman"/>
        <charset val="134"/>
      </rPr>
      <t xml:space="preserve">
</t>
    </r>
  </si>
  <si>
    <t>老厂乡</t>
  </si>
  <si>
    <t>黑查莫</t>
  </si>
  <si>
    <t>新平县老厂乡人饮水源点巩固提升项目</t>
  </si>
  <si>
    <t>崖子脚、黑查莫村平掌地坝人饮水源点除险加固</t>
  </si>
  <si>
    <t>解决群众旱季自来水流量小，饮用水紧张的问题</t>
  </si>
  <si>
    <t>赖建晶</t>
  </si>
  <si>
    <t>太桥村</t>
  </si>
  <si>
    <t>新平县老厂乡老厂至大红山供水工程项目</t>
  </si>
  <si>
    <r>
      <rPr>
        <sz val="16"/>
        <rFont val="方正仿宋_GBK"/>
        <charset val="134"/>
      </rPr>
      <t>建设</t>
    </r>
    <r>
      <rPr>
        <sz val="16"/>
        <rFont val="Times New Roman"/>
        <charset val="134"/>
      </rPr>
      <t>500m³</t>
    </r>
    <r>
      <rPr>
        <sz val="16"/>
        <rFont val="方正仿宋_GBK"/>
        <charset val="134"/>
      </rPr>
      <t>水池</t>
    </r>
    <r>
      <rPr>
        <sz val="16"/>
        <rFont val="Times New Roman"/>
        <charset val="134"/>
      </rPr>
      <t>1</t>
    </r>
    <r>
      <rPr>
        <sz val="16"/>
        <rFont val="方正仿宋_GBK"/>
        <charset val="134"/>
      </rPr>
      <t>个，铺设</t>
    </r>
    <r>
      <rPr>
        <sz val="16"/>
        <rFont val="Times New Roman"/>
        <charset val="134"/>
      </rPr>
      <t>DN200</t>
    </r>
    <r>
      <rPr>
        <sz val="16"/>
        <rFont val="方正仿宋_GBK"/>
        <charset val="134"/>
      </rPr>
      <t>管道</t>
    </r>
    <r>
      <rPr>
        <sz val="16"/>
        <rFont val="Times New Roman"/>
        <charset val="134"/>
      </rPr>
      <t>6000</t>
    </r>
    <r>
      <rPr>
        <sz val="16"/>
        <rFont val="方正仿宋_GBK"/>
        <charset val="134"/>
      </rPr>
      <t>米。</t>
    </r>
  </si>
  <si>
    <t>通过盘活老厂河水库水资源，增加村集体经济收入</t>
  </si>
  <si>
    <t>新平县老厂集镇片区易地扶贫搬迁安置区2025年产业发展示范项目</t>
  </si>
  <si>
    <t>土地复垦600立方米；给水管建设210米；路沿石500米；步道100平方米；方形石桌3套；活动场地及道路浇筑800平方米；路灯14盏；墙体砌筑20平方米；村民活动场所翻新40平方米；危房拆除302平方米。</t>
  </si>
  <si>
    <t>项目包括土地复垦、给水管建设、步道建设、地板浇筑、路灯安装等，这些都是基础设施建设的重要内容。
这些基础设施的建设将直接改善搬迁安置点的居住环境和生活质量，满足居民的基本生活需求。</t>
  </si>
  <si>
    <t>杨东海</t>
  </si>
  <si>
    <t>太桥村、马家坝村、黑查莫村、保和村、太和村、转马都村、罗柴冲村</t>
  </si>
  <si>
    <r>
      <rPr>
        <sz val="16"/>
        <rFont val="方正仿宋_GBK"/>
        <charset val="134"/>
      </rPr>
      <t>新平县老厂乡</t>
    </r>
    <r>
      <rPr>
        <sz val="16"/>
        <rFont val="Times New Roman"/>
        <charset val="134"/>
      </rPr>
      <t>2025</t>
    </r>
    <r>
      <rPr>
        <sz val="16"/>
        <rFont val="方正仿宋_GBK"/>
        <charset val="134"/>
      </rPr>
      <t>年未消除风险户产业到户补助项目</t>
    </r>
  </si>
  <si>
    <r>
      <rPr>
        <sz val="16"/>
        <rFont val="方正仿宋_GBK"/>
        <charset val="134"/>
      </rPr>
      <t>根据</t>
    </r>
    <r>
      <rPr>
        <sz val="16"/>
        <rFont val="Times New Roman"/>
        <charset val="134"/>
      </rPr>
      <t>11</t>
    </r>
    <r>
      <rPr>
        <sz val="16"/>
        <rFont val="方正仿宋_GBK"/>
        <charset val="134"/>
      </rPr>
      <t>户未消除风险监测对象的实际情况，结合每户实际情况综合评判分为三类，一是有产业发展条件，但家有病人且长期需要看病就医有医疗支出、家庭收入较低的每户最高补助</t>
    </r>
    <r>
      <rPr>
        <sz val="16"/>
        <rFont val="Times New Roman"/>
        <charset val="134"/>
      </rPr>
      <t>4000</t>
    </r>
    <r>
      <rPr>
        <sz val="16"/>
        <rFont val="方正仿宋_GBK"/>
        <charset val="134"/>
      </rPr>
      <t>元；二是没有医疗支出但是产业发展和收入来源单一的监测对象每户最高补助</t>
    </r>
    <r>
      <rPr>
        <sz val="16"/>
        <rFont val="Times New Roman"/>
        <charset val="134"/>
      </rPr>
      <t>3000</t>
    </r>
    <r>
      <rPr>
        <sz val="16"/>
        <rFont val="方正仿宋_GBK"/>
        <charset val="134"/>
      </rPr>
      <t>元；三是帮扶措施稳定有产业发展条件或</t>
    </r>
    <r>
      <rPr>
        <sz val="16"/>
        <rFont val="Times New Roman"/>
        <charset val="134"/>
      </rPr>
      <t>2025</t>
    </r>
    <r>
      <rPr>
        <sz val="16"/>
        <rFont val="方正仿宋_GBK"/>
        <charset val="134"/>
      </rPr>
      <t>年能消除致贫风险的监测对象每户最高补助</t>
    </r>
    <r>
      <rPr>
        <sz val="16"/>
        <rFont val="Times New Roman"/>
        <charset val="134"/>
      </rPr>
      <t>2000</t>
    </r>
    <r>
      <rPr>
        <sz val="16"/>
        <rFont val="方正仿宋_GBK"/>
        <charset val="134"/>
      </rPr>
      <t>元。。</t>
    </r>
  </si>
  <si>
    <t>围绕未消除风险监测对象现状，立足自身的资源优势、产业基础和群众需求，坚持政府引导与群众自愿相结合，科学谋划产业发展，合理确定符合自身实际的产业发展方向，主要通过烤烟和玉米种植，形成有针对性的一户一策，有效促进群众增收，做到因户施策、巩固拓展脱贫攻坚成果同乡村振兴有效衔接。</t>
  </si>
  <si>
    <t>马家坝村</t>
  </si>
  <si>
    <t>新平县老厂乡马家坝村壮大村集体经济甘蔗种植示范基地产业配套设施建设项目</t>
  </si>
  <si>
    <r>
      <rPr>
        <sz val="16"/>
        <rFont val="方正仿宋_GBK"/>
        <charset val="134"/>
      </rPr>
      <t>项目建设规划</t>
    </r>
    <r>
      <rPr>
        <sz val="16"/>
        <rFont val="Times New Roman"/>
        <charset val="134"/>
      </rPr>
      <t>DN80</t>
    </r>
    <r>
      <rPr>
        <sz val="16"/>
        <rFont val="方正仿宋_GBK"/>
        <charset val="134"/>
      </rPr>
      <t>镀锌管网</t>
    </r>
    <r>
      <rPr>
        <sz val="16"/>
        <rFont val="Times New Roman"/>
        <charset val="134"/>
      </rPr>
      <t>2500</t>
    </r>
    <r>
      <rPr>
        <sz val="16"/>
        <rFont val="方正仿宋_GBK"/>
        <charset val="134"/>
      </rPr>
      <t>米，主要建设内容为</t>
    </r>
    <r>
      <rPr>
        <sz val="16"/>
        <rFont val="Times New Roman"/>
        <charset val="134"/>
      </rPr>
      <t>DN80</t>
    </r>
    <r>
      <rPr>
        <sz val="16"/>
        <rFont val="方正仿宋_GBK"/>
        <charset val="134"/>
      </rPr>
      <t>镀锌管采购、</t>
    </r>
    <r>
      <rPr>
        <sz val="16"/>
        <rFont val="Times New Roman"/>
        <charset val="134"/>
      </rPr>
      <t>DN80</t>
    </r>
    <r>
      <rPr>
        <sz val="16"/>
        <rFont val="方正仿宋_GBK"/>
        <charset val="134"/>
      </rPr>
      <t>镀锌管安装等。</t>
    </r>
  </si>
  <si>
    <t>通过项目实施，对于促进农产品成长效率、提升农产品市场竞争力、优化资源配置与降低成本、推动农业现代化与产业化发展以及保障社会稳定与促进区域经济发展等方面都具有重要意义</t>
  </si>
  <si>
    <t>太桥村、黑查莫村</t>
  </si>
  <si>
    <r>
      <rPr>
        <sz val="16"/>
        <rFont val="方正仿宋_GBK"/>
        <charset val="134"/>
      </rPr>
      <t>新平县老厂乡</t>
    </r>
    <r>
      <rPr>
        <sz val="16"/>
        <rFont val="Times New Roman"/>
        <charset val="134"/>
      </rPr>
      <t>2025</t>
    </r>
    <r>
      <rPr>
        <sz val="16"/>
        <rFont val="方正仿宋_GBK"/>
        <charset val="134"/>
      </rPr>
      <t>年黑查莫村、太桥村公厕建设项目</t>
    </r>
  </si>
  <si>
    <r>
      <rPr>
        <sz val="16"/>
        <rFont val="方正仿宋_GBK"/>
        <charset val="134"/>
      </rPr>
      <t>项目新建</t>
    </r>
    <r>
      <rPr>
        <sz val="16"/>
        <rFont val="Times New Roman"/>
        <charset val="134"/>
      </rPr>
      <t>40.18m²</t>
    </r>
    <r>
      <rPr>
        <sz val="16"/>
        <rFont val="方正仿宋_GBK"/>
        <charset val="134"/>
      </rPr>
      <t>公厕</t>
    </r>
    <r>
      <rPr>
        <sz val="16"/>
        <rFont val="Times New Roman"/>
        <charset val="134"/>
      </rPr>
      <t>2</t>
    </r>
    <r>
      <rPr>
        <sz val="16"/>
        <rFont val="方正仿宋_GBK"/>
        <charset val="134"/>
      </rPr>
      <t>座，砖砌</t>
    </r>
    <r>
      <rPr>
        <sz val="16"/>
        <rFont val="Times New Roman"/>
        <charset val="134"/>
      </rPr>
      <t>5m³</t>
    </r>
    <r>
      <rPr>
        <sz val="16"/>
        <rFont val="方正仿宋_GBK"/>
        <charset val="134"/>
      </rPr>
      <t>化粪池</t>
    </r>
    <r>
      <rPr>
        <sz val="16"/>
        <rFont val="Times New Roman"/>
        <charset val="134"/>
      </rPr>
      <t>2</t>
    </r>
    <r>
      <rPr>
        <sz val="16"/>
        <rFont val="方正仿宋_GBK"/>
        <charset val="134"/>
      </rPr>
      <t>座，太阳能照明灯</t>
    </r>
    <r>
      <rPr>
        <sz val="16"/>
        <rFont val="Times New Roman"/>
        <charset val="134"/>
      </rPr>
      <t>6</t>
    </r>
    <r>
      <rPr>
        <sz val="16"/>
        <rFont val="方正仿宋_GBK"/>
        <charset val="134"/>
      </rPr>
      <t>盏，</t>
    </r>
    <r>
      <rPr>
        <sz val="16"/>
        <rFont val="Times New Roman"/>
        <charset val="134"/>
      </rPr>
      <t>3m³</t>
    </r>
    <r>
      <rPr>
        <sz val="16"/>
        <rFont val="方正仿宋_GBK"/>
        <charset val="134"/>
      </rPr>
      <t>水塔</t>
    </r>
    <r>
      <rPr>
        <sz val="16"/>
        <rFont val="Times New Roman"/>
        <charset val="134"/>
      </rPr>
      <t>2</t>
    </r>
    <r>
      <rPr>
        <sz val="16"/>
        <rFont val="方正仿宋_GBK"/>
        <charset val="134"/>
      </rPr>
      <t>座。</t>
    </r>
  </si>
  <si>
    <t>通过项目实施，将极大改善党员活动室及科技活动文化石室使用功能，提升人居环境卫生，对于推动农业现代化与产业化发展以及保障社会稳定与促进区域经济发展等方面都具有重要意义。</t>
  </si>
  <si>
    <t>新平县老厂乡消费帮扶中心建设项目</t>
  </si>
  <si>
    <r>
      <rPr>
        <sz val="16"/>
        <rFont val="方正仿宋_GBK"/>
        <charset val="134"/>
      </rPr>
      <t>在老厂乡</t>
    </r>
    <r>
      <rPr>
        <sz val="16"/>
        <rFont val="Times New Roman"/>
        <charset val="134"/>
      </rPr>
      <t>“</t>
    </r>
    <r>
      <rPr>
        <sz val="16"/>
        <rFont val="方正仿宋_GBK"/>
        <charset val="134"/>
      </rPr>
      <t>竹里馆</t>
    </r>
    <r>
      <rPr>
        <sz val="16"/>
        <rFont val="Times New Roman"/>
        <charset val="134"/>
      </rPr>
      <t>”</t>
    </r>
    <r>
      <rPr>
        <sz val="16"/>
        <rFont val="方正仿宋_GBK"/>
        <charset val="134"/>
      </rPr>
      <t>酒店一楼建设一个集宣传、展示、销售为一体老厂乡特色产品和伴手礼销售中心</t>
    </r>
  </si>
  <si>
    <t>通过消费帮扶平台建设可以促进老厂特色产品走出去，加快经济发展、带动脱贫群众增收</t>
  </si>
  <si>
    <r>
      <rPr>
        <sz val="16"/>
        <rFont val="Times New Roman"/>
        <charset val="134"/>
      </rPr>
      <t>1.</t>
    </r>
    <r>
      <rPr>
        <sz val="16"/>
        <rFont val="方正仿宋_GBK"/>
        <charset val="134"/>
      </rPr>
      <t>带动农户发展生产增产增收</t>
    </r>
    <r>
      <rPr>
        <sz val="16"/>
        <rFont val="Times New Roman"/>
        <charset val="134"/>
      </rPr>
      <t>—</t>
    </r>
    <r>
      <rPr>
        <sz val="16"/>
        <rFont val="方正仿宋_GBK"/>
        <charset val="134"/>
      </rPr>
      <t>订单生产</t>
    </r>
    <r>
      <rPr>
        <sz val="16"/>
        <rFont val="Times New Roman"/>
        <charset val="134"/>
      </rPr>
      <t>2.</t>
    </r>
    <r>
      <rPr>
        <sz val="16"/>
        <rFont val="方正仿宋_GBK"/>
        <charset val="134"/>
      </rPr>
      <t>带动农户发展生产增产增收</t>
    </r>
    <r>
      <rPr>
        <sz val="16"/>
        <rFont val="Times New Roman"/>
        <charset val="134"/>
      </rPr>
      <t>—</t>
    </r>
    <r>
      <rPr>
        <sz val="16"/>
        <rFont val="方正仿宋_GBK"/>
        <charset val="134"/>
      </rPr>
      <t>产品代销</t>
    </r>
  </si>
  <si>
    <t>新平县老厂乡集镇新区烟叶烘烤工厂电能烤房种植菌子项目</t>
  </si>
  <si>
    <r>
      <rPr>
        <sz val="16"/>
        <rFont val="方正仿宋_GBK"/>
        <charset val="134"/>
      </rPr>
      <t>项目改建电能烤房主体内结构</t>
    </r>
    <r>
      <rPr>
        <sz val="16"/>
        <rFont val="Times New Roman"/>
        <charset val="134"/>
      </rPr>
      <t>30</t>
    </r>
    <r>
      <rPr>
        <sz val="16"/>
        <rFont val="方正仿宋_GBK"/>
        <charset val="134"/>
      </rPr>
      <t>座、恒温控制系统</t>
    </r>
    <r>
      <rPr>
        <sz val="16"/>
        <rFont val="Times New Roman"/>
        <charset val="134"/>
      </rPr>
      <t>30</t>
    </r>
    <r>
      <rPr>
        <sz val="16"/>
        <rFont val="方正仿宋_GBK"/>
        <charset val="134"/>
      </rPr>
      <t>套、换气系统</t>
    </r>
    <r>
      <rPr>
        <sz val="16"/>
        <rFont val="Times New Roman"/>
        <charset val="134"/>
      </rPr>
      <t>30</t>
    </r>
    <r>
      <rPr>
        <sz val="16"/>
        <rFont val="方正仿宋_GBK"/>
        <charset val="134"/>
      </rPr>
      <t>套、立体栽培架</t>
    </r>
    <r>
      <rPr>
        <sz val="16"/>
        <rFont val="Times New Roman"/>
        <charset val="134"/>
      </rPr>
      <t>3000</t>
    </r>
    <r>
      <rPr>
        <sz val="16"/>
        <rFont val="方正仿宋_GBK"/>
        <charset val="134"/>
      </rPr>
      <t>个、生产配套</t>
    </r>
    <r>
      <rPr>
        <sz val="16"/>
        <rFont val="Times New Roman"/>
        <charset val="134"/>
      </rPr>
      <t>200</t>
    </r>
    <r>
      <rPr>
        <sz val="16"/>
        <rFont val="方正仿宋_GBK"/>
        <charset val="134"/>
      </rPr>
      <t>立方水池</t>
    </r>
    <r>
      <rPr>
        <sz val="16"/>
        <rFont val="Times New Roman"/>
        <charset val="134"/>
      </rPr>
      <t>1</t>
    </r>
    <r>
      <rPr>
        <sz val="16"/>
        <rFont val="方正仿宋_GBK"/>
        <charset val="134"/>
      </rPr>
      <t>座、</t>
    </r>
    <r>
      <rPr>
        <sz val="16"/>
        <rFont val="Times New Roman"/>
        <charset val="134"/>
      </rPr>
      <t>DN20</t>
    </r>
    <r>
      <rPr>
        <sz val="16"/>
        <rFont val="方正仿宋_GBK"/>
        <charset val="134"/>
      </rPr>
      <t>镀锌管网</t>
    </r>
    <r>
      <rPr>
        <sz val="16"/>
        <rFont val="Times New Roman"/>
        <charset val="134"/>
      </rPr>
      <t>1000</t>
    </r>
    <r>
      <rPr>
        <sz val="16"/>
        <rFont val="方正仿宋_GBK"/>
        <charset val="134"/>
      </rPr>
      <t>米设施等。采购优质菌种，配备专业人员进行培训指导。</t>
    </r>
  </si>
  <si>
    <r>
      <rPr>
        <sz val="16"/>
        <rFont val="方正仿宋_GBK"/>
        <charset val="134"/>
      </rPr>
      <t>通过电能烤房种植菌子项目提高了电能烤房的利用率，增加了集体经济收入。促进了农业产业结构的调整和优化，推动了乡村振兴。</t>
    </r>
    <r>
      <rPr>
        <sz val="16"/>
        <rFont val="Times New Roman"/>
        <charset val="134"/>
      </rPr>
      <t xml:space="preserve">
</t>
    </r>
  </si>
  <si>
    <r>
      <rPr>
        <sz val="16"/>
        <rFont val="方正仿宋_GBK"/>
        <charset val="134"/>
      </rPr>
      <t>黑查莫</t>
    </r>
    <r>
      <rPr>
        <sz val="16"/>
        <rFont val="Times New Roman"/>
        <charset val="134"/>
      </rPr>
      <t xml:space="preserve"> </t>
    </r>
    <r>
      <rPr>
        <sz val="16"/>
        <rFont val="方正仿宋_GBK"/>
        <charset val="134"/>
      </rPr>
      <t>村</t>
    </r>
  </si>
  <si>
    <r>
      <rPr>
        <sz val="16"/>
        <rFont val="方正仿宋_GBK"/>
        <charset val="134"/>
      </rPr>
      <t>新平县老厂乡黑查莫村金银花</t>
    </r>
    <r>
      <rPr>
        <sz val="16"/>
        <rFont val="Times New Roman"/>
        <charset val="134"/>
      </rPr>
      <t>“</t>
    </r>
    <r>
      <rPr>
        <sz val="16"/>
        <rFont val="方正仿宋_GBK"/>
        <charset val="134"/>
      </rPr>
      <t>苗、花、药</t>
    </r>
    <r>
      <rPr>
        <sz val="16"/>
        <rFont val="Times New Roman"/>
        <charset val="134"/>
      </rPr>
      <t>”</t>
    </r>
    <r>
      <rPr>
        <sz val="16"/>
        <rFont val="方正仿宋_GBK"/>
        <charset val="134"/>
      </rPr>
      <t>三级联农链建设项目</t>
    </r>
  </si>
  <si>
    <r>
      <rPr>
        <sz val="16"/>
        <rFont val="Times New Roman"/>
        <charset val="134"/>
      </rPr>
      <t>1</t>
    </r>
    <r>
      <rPr>
        <sz val="16"/>
        <rFont val="方正仿宋_GBK"/>
        <charset val="134"/>
      </rPr>
      <t>、新建露天金银花育苗场地</t>
    </r>
    <r>
      <rPr>
        <sz val="16"/>
        <rFont val="Times New Roman"/>
        <charset val="134"/>
      </rPr>
      <t>2</t>
    </r>
    <r>
      <rPr>
        <sz val="16"/>
        <rFont val="方正仿宋_GBK"/>
        <charset val="134"/>
      </rPr>
      <t>亩，预计投入</t>
    </r>
    <r>
      <rPr>
        <sz val="16"/>
        <rFont val="Times New Roman"/>
        <charset val="134"/>
      </rPr>
      <t>4.23</t>
    </r>
    <r>
      <rPr>
        <sz val="16"/>
        <rFont val="方正仿宋_GBK"/>
        <charset val="134"/>
      </rPr>
      <t>万元（土地租金每亩</t>
    </r>
    <r>
      <rPr>
        <sz val="16"/>
        <rFont val="Times New Roman"/>
        <charset val="134"/>
      </rPr>
      <t>1200</t>
    </r>
    <r>
      <rPr>
        <sz val="16"/>
        <rFont val="方正仿宋_GBK"/>
        <charset val="134"/>
      </rPr>
      <t>元，整地费用每亩</t>
    </r>
    <r>
      <rPr>
        <sz val="16"/>
        <rFont val="Times New Roman"/>
        <charset val="134"/>
      </rPr>
      <t>1200</t>
    </r>
    <r>
      <rPr>
        <sz val="16"/>
        <rFont val="方正仿宋_GBK"/>
        <charset val="134"/>
      </rPr>
      <t>元，苗每株</t>
    </r>
    <r>
      <rPr>
        <sz val="16"/>
        <rFont val="Times New Roman"/>
        <charset val="134"/>
      </rPr>
      <t>1.5</t>
    </r>
    <r>
      <rPr>
        <sz val="16"/>
        <rFont val="方正仿宋_GBK"/>
        <charset val="134"/>
      </rPr>
      <t>元，密度</t>
    </r>
    <r>
      <rPr>
        <sz val="16"/>
        <rFont val="Times New Roman"/>
        <charset val="134"/>
      </rPr>
      <t>12000</t>
    </r>
    <r>
      <rPr>
        <sz val="16"/>
        <rFont val="方正仿宋_GBK"/>
        <charset val="134"/>
      </rPr>
      <t>株</t>
    </r>
    <r>
      <rPr>
        <sz val="16"/>
        <rFont val="Times New Roman"/>
        <charset val="134"/>
      </rPr>
      <t>/</t>
    </r>
    <r>
      <rPr>
        <sz val="16"/>
        <rFont val="方正仿宋_GBK"/>
        <charset val="134"/>
      </rPr>
      <t>亩，灌溉管网布设</t>
    </r>
    <r>
      <rPr>
        <sz val="16"/>
        <rFont val="Times New Roman"/>
        <charset val="134"/>
      </rPr>
      <t>1500</t>
    </r>
    <r>
      <rPr>
        <sz val="16"/>
        <rFont val="方正仿宋_GBK"/>
        <charset val="134"/>
      </rPr>
      <t>元）。</t>
    </r>
    <r>
      <rPr>
        <sz val="16"/>
        <rFont val="Times New Roman"/>
        <charset val="134"/>
      </rPr>
      <t>2</t>
    </r>
    <r>
      <rPr>
        <sz val="16"/>
        <rFont val="方正仿宋_GBK"/>
        <charset val="134"/>
      </rPr>
      <t>、新购各种设备预计投入</t>
    </r>
    <r>
      <rPr>
        <sz val="16"/>
        <rFont val="Times New Roman"/>
        <charset val="134"/>
      </rPr>
      <t>23</t>
    </r>
    <r>
      <rPr>
        <sz val="16"/>
        <rFont val="方正仿宋_GBK"/>
        <charset val="134"/>
      </rPr>
      <t>万元（购买空气烘干机</t>
    </r>
    <r>
      <rPr>
        <sz val="16"/>
        <rFont val="Times New Roman"/>
        <charset val="134"/>
      </rPr>
      <t>2</t>
    </r>
    <r>
      <rPr>
        <sz val="16"/>
        <rFont val="方正仿宋_GBK"/>
        <charset val="134"/>
      </rPr>
      <t>台，每台</t>
    </r>
    <r>
      <rPr>
        <sz val="16"/>
        <rFont val="Times New Roman"/>
        <charset val="134"/>
      </rPr>
      <t>6-10</t>
    </r>
    <r>
      <rPr>
        <sz val="16"/>
        <rFont val="方正仿宋_GBK"/>
        <charset val="134"/>
      </rPr>
      <t>万元，包装机一台</t>
    </r>
    <r>
      <rPr>
        <sz val="16"/>
        <rFont val="Times New Roman"/>
        <charset val="134"/>
      </rPr>
      <t>2-3</t>
    </r>
    <r>
      <rPr>
        <sz val="16"/>
        <rFont val="方正仿宋_GBK"/>
        <charset val="134"/>
      </rPr>
      <t>万元）。</t>
    </r>
    <r>
      <rPr>
        <sz val="16"/>
        <rFont val="Times New Roman"/>
        <charset val="134"/>
      </rPr>
      <t>3</t>
    </r>
    <r>
      <rPr>
        <sz val="16"/>
        <rFont val="方正仿宋_GBK"/>
        <charset val="134"/>
      </rPr>
      <t>、除湿冷库</t>
    </r>
    <r>
      <rPr>
        <sz val="16"/>
        <rFont val="Times New Roman"/>
        <charset val="134"/>
      </rPr>
      <t>50m³</t>
    </r>
    <r>
      <rPr>
        <sz val="16"/>
        <rFont val="方正仿宋_GBK"/>
        <charset val="134"/>
      </rPr>
      <t>，预计</t>
    </r>
    <r>
      <rPr>
        <sz val="16"/>
        <rFont val="Times New Roman"/>
        <charset val="134"/>
      </rPr>
      <t>15</t>
    </r>
    <r>
      <rPr>
        <sz val="16"/>
        <rFont val="方正仿宋_GBK"/>
        <charset val="134"/>
      </rPr>
      <t>万元。合计</t>
    </r>
    <r>
      <rPr>
        <sz val="16"/>
        <rFont val="Times New Roman"/>
        <charset val="134"/>
      </rPr>
      <t>42.23</t>
    </r>
    <r>
      <rPr>
        <sz val="16"/>
        <rFont val="方正仿宋_GBK"/>
        <charset val="134"/>
      </rPr>
      <t>万元。</t>
    </r>
  </si>
  <si>
    <t>456</t>
  </si>
  <si>
    <t>1723</t>
  </si>
  <si>
    <t>135</t>
  </si>
  <si>
    <t>429</t>
  </si>
  <si>
    <r>
      <rPr>
        <sz val="16"/>
        <rFont val="方正仿宋_GBK"/>
        <charset val="134"/>
      </rPr>
      <t>通过打造金银花</t>
    </r>
    <r>
      <rPr>
        <sz val="16"/>
        <rFont val="Times New Roman"/>
        <charset val="134"/>
      </rPr>
      <t>“</t>
    </r>
    <r>
      <rPr>
        <sz val="16"/>
        <rFont val="方正仿宋_GBK"/>
        <charset val="134"/>
      </rPr>
      <t>苗、花、药</t>
    </r>
    <r>
      <rPr>
        <sz val="16"/>
        <rFont val="Times New Roman"/>
        <charset val="134"/>
      </rPr>
      <t>”</t>
    </r>
    <r>
      <rPr>
        <sz val="16"/>
        <rFont val="方正仿宋_GBK"/>
        <charset val="134"/>
      </rPr>
      <t>三级联农链，将金银花打造为黑查莫村的</t>
    </r>
    <r>
      <rPr>
        <sz val="16"/>
        <rFont val="Times New Roman"/>
        <charset val="134"/>
      </rPr>
      <t>“</t>
    </r>
    <r>
      <rPr>
        <sz val="16"/>
        <rFont val="方正仿宋_GBK"/>
        <charset val="134"/>
      </rPr>
      <t>一村一品</t>
    </r>
    <r>
      <rPr>
        <sz val="16"/>
        <rFont val="Times New Roman"/>
        <charset val="134"/>
      </rPr>
      <t>”</t>
    </r>
    <r>
      <rPr>
        <sz val="16"/>
        <rFont val="方正仿宋_GBK"/>
        <charset val="134"/>
      </rPr>
      <t>。实现金银花的育苗、管理、采摘、销售一体化，带动村民就近就地就业，有效增加村民经济收入，同时，通过这一特色产品带动本村其它特色农产品走出去，巩固拓展脱贫攻坚成果同乡村振兴有效衔接。</t>
    </r>
  </si>
  <si>
    <t>黑查莫 村</t>
  </si>
  <si>
    <t>罗柴冲村</t>
  </si>
  <si>
    <t>新平县老厂乡竹林下竹荪种植试验示范基地建设项目</t>
  </si>
  <si>
    <r>
      <rPr>
        <sz val="16"/>
        <rFont val="方正仿宋_GBK"/>
        <charset val="134"/>
      </rPr>
      <t>竹林下竹荪种植试验示范基地建设规模</t>
    </r>
    <r>
      <rPr>
        <sz val="16"/>
        <rFont val="Times New Roman"/>
        <charset val="134"/>
      </rPr>
      <t>50</t>
    </r>
    <r>
      <rPr>
        <sz val="16"/>
        <rFont val="方正仿宋_GBK"/>
        <charset val="134"/>
      </rPr>
      <t>亩，竹荪种植采用菌丝包种植，整地垄宽</t>
    </r>
    <r>
      <rPr>
        <sz val="16"/>
        <rFont val="Times New Roman"/>
        <charset val="134"/>
      </rPr>
      <t>80cm,</t>
    </r>
    <r>
      <rPr>
        <sz val="16"/>
        <rFont val="方正仿宋_GBK"/>
        <charset val="134"/>
      </rPr>
      <t>高度</t>
    </r>
    <r>
      <rPr>
        <sz val="16"/>
        <rFont val="Times New Roman"/>
        <charset val="134"/>
      </rPr>
      <t>15cm</t>
    </r>
    <r>
      <rPr>
        <sz val="16"/>
        <rFont val="方正仿宋_GBK"/>
        <charset val="134"/>
      </rPr>
      <t>，布设喷灌</t>
    </r>
    <r>
      <rPr>
        <sz val="16"/>
        <rFont val="Times New Roman"/>
        <charset val="134"/>
      </rPr>
      <t>2</t>
    </r>
    <r>
      <rPr>
        <sz val="16"/>
        <rFont val="方正仿宋_GBK"/>
        <charset val="134"/>
      </rPr>
      <t>万米，所需物资：菌丝包</t>
    </r>
    <r>
      <rPr>
        <sz val="16"/>
        <rFont val="Times New Roman"/>
        <charset val="134"/>
      </rPr>
      <t>50</t>
    </r>
    <r>
      <rPr>
        <sz val="16"/>
        <rFont val="方正仿宋_GBK"/>
        <charset val="134"/>
      </rPr>
      <t>万包、腐殖土</t>
    </r>
    <r>
      <rPr>
        <sz val="16"/>
        <rFont val="Times New Roman"/>
        <charset val="134"/>
      </rPr>
      <t>250</t>
    </r>
    <r>
      <rPr>
        <sz val="16"/>
        <rFont val="方正仿宋_GBK"/>
        <charset val="134"/>
      </rPr>
      <t>吨、遮阴网。</t>
    </r>
  </si>
  <si>
    <r>
      <rPr>
        <sz val="16"/>
        <rFont val="方正仿宋_GBK"/>
        <charset val="134"/>
      </rPr>
      <t>通过项目实施，</t>
    </r>
    <r>
      <rPr>
        <sz val="16"/>
        <rFont val="Times New Roman"/>
        <charset val="134"/>
      </rPr>
      <t>“</t>
    </r>
    <r>
      <rPr>
        <sz val="16"/>
        <rFont val="方正仿宋_GBK"/>
        <charset val="134"/>
      </rPr>
      <t>以点带面、辐射带动</t>
    </r>
    <r>
      <rPr>
        <sz val="16"/>
        <rFont val="Times New Roman"/>
        <charset val="134"/>
      </rPr>
      <t>”</t>
    </r>
    <r>
      <rPr>
        <sz val="16"/>
        <rFont val="方正仿宋_GBK"/>
        <charset val="134"/>
      </rPr>
      <t>，大力推广应用竹林下竹荪种植实用技术，农业产业结构不断优化，群众增收渠道不断拓宽，实现群众收入持续增加。</t>
    </r>
  </si>
  <si>
    <t>平掌乡</t>
  </si>
  <si>
    <t>仓房村</t>
  </si>
  <si>
    <t>新平县平掌乡仓房村老王寨小组民族团结进步示范创建项目</t>
  </si>
  <si>
    <r>
      <rPr>
        <sz val="16"/>
        <rFont val="Times New Roman"/>
        <charset val="134"/>
      </rPr>
      <t>1.</t>
    </r>
    <r>
      <rPr>
        <sz val="16"/>
        <rFont val="方正仿宋_GBK"/>
        <charset val="134"/>
      </rPr>
      <t>硬化组内道路</t>
    </r>
    <r>
      <rPr>
        <sz val="16"/>
        <rFont val="Times New Roman"/>
        <charset val="134"/>
      </rPr>
      <t>4.5m</t>
    </r>
    <r>
      <rPr>
        <sz val="16"/>
        <rFont val="方正仿宋_GBK"/>
        <charset val="134"/>
      </rPr>
      <t>，土方开挖外运</t>
    </r>
    <r>
      <rPr>
        <sz val="16"/>
        <rFont val="Times New Roman"/>
        <charset val="134"/>
      </rPr>
      <t>1190m³</t>
    </r>
    <r>
      <rPr>
        <sz val="16"/>
        <rFont val="方正仿宋_GBK"/>
        <charset val="134"/>
      </rPr>
      <t>，土方回填</t>
    </r>
    <r>
      <rPr>
        <sz val="16"/>
        <rFont val="Times New Roman"/>
        <charset val="134"/>
      </rPr>
      <t>2660.5m³</t>
    </r>
    <r>
      <rPr>
        <sz val="16"/>
        <rFont val="方正仿宋_GBK"/>
        <charset val="134"/>
      </rPr>
      <t>，土方回填</t>
    </r>
    <r>
      <rPr>
        <sz val="16"/>
        <rFont val="Times New Roman"/>
        <charset val="134"/>
      </rPr>
      <t>2660.5m³</t>
    </r>
    <r>
      <rPr>
        <sz val="16"/>
        <rFont val="方正仿宋_GBK"/>
        <charset val="134"/>
      </rPr>
      <t>；</t>
    </r>
    <r>
      <rPr>
        <sz val="16"/>
        <rFont val="Times New Roman"/>
        <charset val="134"/>
      </rPr>
      <t>2.</t>
    </r>
    <r>
      <rPr>
        <sz val="16"/>
        <rFont val="方正仿宋_GBK"/>
        <charset val="134"/>
      </rPr>
      <t>新修安全护栏</t>
    </r>
    <r>
      <rPr>
        <sz val="16"/>
        <rFont val="Times New Roman"/>
        <charset val="134"/>
      </rPr>
      <t>296m</t>
    </r>
    <r>
      <rPr>
        <sz val="16"/>
        <rFont val="方正仿宋_GBK"/>
        <charset val="134"/>
      </rPr>
      <t>，原先安全护栏除锈粉漆</t>
    </r>
    <r>
      <rPr>
        <sz val="16"/>
        <rFont val="Times New Roman"/>
        <charset val="134"/>
      </rPr>
      <t>158</t>
    </r>
    <r>
      <rPr>
        <sz val="16"/>
        <rFont val="方正仿宋_GBK"/>
        <charset val="134"/>
      </rPr>
      <t>㎡；</t>
    </r>
    <r>
      <rPr>
        <sz val="16"/>
        <rFont val="Times New Roman"/>
        <charset val="134"/>
      </rPr>
      <t>3.</t>
    </r>
    <r>
      <rPr>
        <sz val="16"/>
        <rFont val="方正仿宋_GBK"/>
        <charset val="134"/>
      </rPr>
      <t>浇筑</t>
    </r>
    <r>
      <rPr>
        <sz val="16"/>
        <rFont val="Times New Roman"/>
        <charset val="134"/>
      </rPr>
      <t>C20</t>
    </r>
    <r>
      <rPr>
        <sz val="16"/>
        <rFont val="方正仿宋_GBK"/>
        <charset val="134"/>
      </rPr>
      <t>混凝土</t>
    </r>
    <r>
      <rPr>
        <sz val="16"/>
        <rFont val="Times New Roman"/>
        <charset val="134"/>
      </rPr>
      <t>259m³558.5m³</t>
    </r>
    <r>
      <rPr>
        <sz val="16"/>
        <rFont val="方正仿宋_GBK"/>
        <charset val="134"/>
      </rPr>
      <t>，</t>
    </r>
    <r>
      <rPr>
        <sz val="16"/>
        <rFont val="Times New Roman"/>
        <charset val="134"/>
      </rPr>
      <t xml:space="preserve">
20cm</t>
    </r>
    <r>
      <rPr>
        <sz val="16"/>
        <rFont val="方正仿宋_GBK"/>
        <charset val="134"/>
      </rPr>
      <t>厚</t>
    </r>
    <r>
      <rPr>
        <sz val="16"/>
        <rFont val="Times New Roman"/>
        <charset val="134"/>
      </rPr>
      <t>C25</t>
    </r>
    <r>
      <rPr>
        <sz val="16"/>
        <rFont val="方正仿宋_GBK"/>
        <charset val="134"/>
      </rPr>
      <t>钢筋混凝土盖板</t>
    </r>
    <r>
      <rPr>
        <sz val="16"/>
        <rFont val="Times New Roman"/>
        <charset val="134"/>
      </rPr>
      <t>37.00m³</t>
    </r>
    <r>
      <rPr>
        <sz val="16"/>
        <rFont val="方正仿宋_GBK"/>
        <charset val="134"/>
      </rPr>
      <t>；</t>
    </r>
    <r>
      <rPr>
        <sz val="16"/>
        <rFont val="Times New Roman"/>
        <charset val="134"/>
      </rPr>
      <t>4.</t>
    </r>
    <r>
      <rPr>
        <sz val="16"/>
        <rFont val="方正仿宋_GBK"/>
        <charset val="134"/>
      </rPr>
      <t>新建排水沟</t>
    </r>
    <r>
      <rPr>
        <sz val="16"/>
        <rFont val="Times New Roman"/>
        <charset val="134"/>
      </rPr>
      <t xml:space="preserve">393.90m,
</t>
    </r>
    <r>
      <rPr>
        <sz val="16"/>
        <rFont val="方正仿宋_GBK"/>
        <charset val="134"/>
      </rPr>
      <t>排水沟恢复</t>
    </r>
    <r>
      <rPr>
        <sz val="16"/>
        <rFont val="Times New Roman"/>
        <charset val="134"/>
      </rPr>
      <t>20m</t>
    </r>
    <r>
      <rPr>
        <sz val="16"/>
        <rFont val="方正仿宋_GBK"/>
        <charset val="134"/>
      </rPr>
      <t>，原沟底破除清理（人工）</t>
    </r>
    <r>
      <rPr>
        <sz val="16"/>
        <rFont val="Times New Roman"/>
        <charset val="134"/>
      </rPr>
      <t>90m</t>
    </r>
    <r>
      <rPr>
        <sz val="16"/>
        <rFont val="方正仿宋_GBK"/>
        <charset val="134"/>
      </rPr>
      <t>，浇筑</t>
    </r>
    <r>
      <rPr>
        <sz val="16"/>
        <rFont val="Times New Roman"/>
        <charset val="134"/>
      </rPr>
      <t>13.5m³</t>
    </r>
    <r>
      <rPr>
        <sz val="16"/>
        <rFont val="方正仿宋_GBK"/>
        <charset val="134"/>
      </rPr>
      <t>；</t>
    </r>
    <r>
      <rPr>
        <sz val="16"/>
        <rFont val="Times New Roman"/>
        <charset val="134"/>
      </rPr>
      <t>5.m7.5</t>
    </r>
    <r>
      <rPr>
        <sz val="16"/>
        <rFont val="方正仿宋_GBK"/>
        <charset val="134"/>
      </rPr>
      <t>毛石挡墙建设</t>
    </r>
    <r>
      <rPr>
        <sz val="16"/>
        <rFont val="Times New Roman"/>
        <charset val="134"/>
      </rPr>
      <t>671m³</t>
    </r>
    <r>
      <rPr>
        <sz val="16"/>
        <rFont val="方正仿宋_GBK"/>
        <charset val="134"/>
      </rPr>
      <t>；</t>
    </r>
    <r>
      <rPr>
        <sz val="16"/>
        <rFont val="Times New Roman"/>
        <charset val="134"/>
      </rPr>
      <t>6.DN600</t>
    </r>
    <r>
      <rPr>
        <sz val="16"/>
        <rFont val="方正仿宋_GBK"/>
        <charset val="134"/>
      </rPr>
      <t>预制混凝土涵管</t>
    </r>
    <r>
      <rPr>
        <sz val="16"/>
        <rFont val="Times New Roman"/>
        <charset val="134"/>
      </rPr>
      <t>24m</t>
    </r>
    <r>
      <rPr>
        <sz val="16"/>
        <rFont val="方正仿宋_GBK"/>
        <charset val="134"/>
      </rPr>
      <t>；</t>
    </r>
    <r>
      <rPr>
        <sz val="16"/>
        <rFont val="Times New Roman"/>
        <charset val="134"/>
      </rPr>
      <t>7.</t>
    </r>
    <r>
      <rPr>
        <sz val="16"/>
        <rFont val="方正仿宋_GBK"/>
        <charset val="134"/>
      </rPr>
      <t>古茶树栽种</t>
    </r>
    <r>
      <rPr>
        <sz val="16"/>
        <rFont val="Times New Roman"/>
        <charset val="134"/>
      </rPr>
      <t>252</t>
    </r>
    <r>
      <rPr>
        <sz val="16"/>
        <rFont val="方正仿宋_GBK"/>
        <charset val="134"/>
      </rPr>
      <t>棵；</t>
    </r>
    <r>
      <rPr>
        <sz val="16"/>
        <rFont val="Times New Roman"/>
        <charset val="134"/>
      </rPr>
      <t>8.</t>
    </r>
    <r>
      <rPr>
        <sz val="16"/>
        <rFont val="方正仿宋_GBK"/>
        <charset val="134"/>
      </rPr>
      <t>进户路原混凝土板面破除清理</t>
    </r>
    <r>
      <rPr>
        <sz val="16"/>
        <rFont val="Times New Roman"/>
        <charset val="134"/>
      </rPr>
      <t>36m³</t>
    </r>
    <r>
      <rPr>
        <sz val="16"/>
        <rFont val="方正仿宋_GBK"/>
        <charset val="134"/>
      </rPr>
      <t>，原路拆除建筑物及清运</t>
    </r>
    <r>
      <rPr>
        <sz val="16"/>
        <rFont val="Times New Roman"/>
        <charset val="134"/>
      </rPr>
      <t>451.88</t>
    </r>
    <r>
      <rPr>
        <sz val="16"/>
        <rFont val="方正仿宋_GBK"/>
        <charset val="134"/>
      </rPr>
      <t>㎡；</t>
    </r>
    <r>
      <rPr>
        <sz val="16"/>
        <rFont val="Times New Roman"/>
        <charset val="134"/>
      </rPr>
      <t>9.</t>
    </r>
    <r>
      <rPr>
        <sz val="16"/>
        <rFont val="方正仿宋_GBK"/>
        <charset val="134"/>
      </rPr>
      <t>农产品堆放中心屋顶及场院屋架除锈粉漆</t>
    </r>
    <r>
      <rPr>
        <sz val="16"/>
        <rFont val="Times New Roman"/>
        <charset val="134"/>
      </rPr>
      <t>376</t>
    </r>
    <r>
      <rPr>
        <sz val="16"/>
        <rFont val="方正仿宋_GBK"/>
        <charset val="134"/>
      </rPr>
      <t>㎡，农产品堆放中心更换铝瓦顶</t>
    </r>
    <r>
      <rPr>
        <sz val="16"/>
        <rFont val="Times New Roman"/>
        <charset val="134"/>
      </rPr>
      <t>20</t>
    </r>
    <r>
      <rPr>
        <sz val="16"/>
        <rFont val="方正仿宋_GBK"/>
        <charset val="134"/>
      </rPr>
      <t>㎡，新建砖混厕所</t>
    </r>
    <r>
      <rPr>
        <sz val="16"/>
        <rFont val="Times New Roman"/>
        <charset val="134"/>
      </rPr>
      <t>1</t>
    </r>
    <r>
      <rPr>
        <sz val="16"/>
        <rFont val="方正仿宋_GBK"/>
        <charset val="134"/>
      </rPr>
      <t>所。</t>
    </r>
  </si>
  <si>
    <r>
      <rPr>
        <sz val="16"/>
        <rFont val="方正仿宋_GBK"/>
        <charset val="134"/>
      </rPr>
      <t>通过项目的实施，牢牢把握民族工作主题，充分尊重群众意愿和发挥群众主体作用，以创建民族团结进步示范村寨为契机</t>
    </r>
    <r>
      <rPr>
        <sz val="16"/>
        <rFont val="Times New Roman"/>
        <charset val="134"/>
      </rPr>
      <t>,</t>
    </r>
    <r>
      <rPr>
        <sz val="16"/>
        <rFont val="方正仿宋_GBK"/>
        <charset val="134"/>
      </rPr>
      <t>全面开展民族团结进步示范村建设，把项目点建设成为产业强、群众富、村美人和谐的民族团结示范村；能使仓房村原有的茶叶产业得到提升，群众生活、生产进一步夯实，有利于增加收入。</t>
    </r>
  </si>
  <si>
    <t>董元皓</t>
  </si>
  <si>
    <t>联合村、库独木村、丫口村、曼干村</t>
  </si>
  <si>
    <r>
      <rPr>
        <sz val="16"/>
        <rFont val="方正仿宋_GBK"/>
        <charset val="134"/>
      </rPr>
      <t>新平县平掌乡</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</si>
  <si>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13</t>
    </r>
    <r>
      <rPr>
        <sz val="16"/>
        <rFont val="方正仿宋_GBK"/>
        <charset val="134"/>
      </rPr>
      <t>户，均为种植业补助户。户均补助</t>
    </r>
    <r>
      <rPr>
        <sz val="16"/>
        <rFont val="Times New Roman"/>
        <charset val="134"/>
      </rPr>
      <t>3000</t>
    </r>
    <r>
      <rPr>
        <sz val="16"/>
        <rFont val="方正仿宋_GBK"/>
        <charset val="134"/>
      </rPr>
      <t>元，由各村制定具体奖补办法，实行差异化补助。</t>
    </r>
  </si>
  <si>
    <r>
      <rPr>
        <sz val="16"/>
        <rFont val="方正仿宋_GBK"/>
        <charset val="134"/>
      </rPr>
      <t>通过实施平掌乡</t>
    </r>
    <r>
      <rPr>
        <sz val="16"/>
        <rFont val="Times New Roman"/>
        <charset val="134"/>
      </rPr>
      <t>2025</t>
    </r>
    <r>
      <rPr>
        <sz val="16"/>
        <rFont val="方正仿宋_GBK"/>
        <charset val="134"/>
      </rPr>
      <t>年未消除风险户产业到户补助项目，激发农村低收入群体的内生发展动力，通过产业发展直接增加农户家庭经营性收入，减少返贫风险，提升生活质量，从而实现稳定增收、提升自我发展能力，最终巩固脱贫成果、助力乡村产业振兴，推动农村经济社会可持续发展。</t>
    </r>
  </si>
  <si>
    <t>龙淼</t>
  </si>
  <si>
    <t>仓房村、柏枝村</t>
  </si>
  <si>
    <t>新平县平掌乡茶旅融合项目</t>
  </si>
  <si>
    <r>
      <rPr>
        <sz val="16"/>
        <rFont val="方正仿宋_GBK"/>
        <charset val="134"/>
      </rPr>
      <t>仓房村古茶山提质改造（间伐、深耕、树衣清理、枝条打理等）</t>
    </r>
    <r>
      <rPr>
        <sz val="16"/>
        <rFont val="Times New Roman"/>
        <charset val="134"/>
      </rPr>
      <t>200</t>
    </r>
    <r>
      <rPr>
        <sz val="16"/>
        <rFont val="方正仿宋_GBK"/>
        <charset val="134"/>
      </rPr>
      <t>亩，新开挖道路排水沟</t>
    </r>
    <r>
      <rPr>
        <sz val="16"/>
        <rFont val="Times New Roman"/>
        <charset val="134"/>
      </rPr>
      <t>0.8</t>
    </r>
    <r>
      <rPr>
        <sz val="16"/>
        <rFont val="方正仿宋_GBK"/>
        <charset val="134"/>
      </rPr>
      <t>千米，步道建设（片石混凝土支砌，每步</t>
    </r>
    <r>
      <rPr>
        <sz val="16"/>
        <rFont val="Times New Roman"/>
        <charset val="134"/>
      </rPr>
      <t>0.12-0.15</t>
    </r>
    <r>
      <rPr>
        <sz val="16"/>
        <rFont val="方正仿宋_GBK"/>
        <charset val="134"/>
      </rPr>
      <t>高、宽</t>
    </r>
    <r>
      <rPr>
        <sz val="16"/>
        <rFont val="Times New Roman"/>
        <charset val="134"/>
      </rPr>
      <t>1.5</t>
    </r>
    <r>
      <rPr>
        <sz val="16"/>
        <rFont val="方正仿宋_GBK"/>
        <charset val="134"/>
      </rPr>
      <t>米，含二次搬运、土方开挖平整）</t>
    </r>
    <r>
      <rPr>
        <sz val="16"/>
        <rFont val="Times New Roman"/>
        <charset val="134"/>
      </rPr>
      <t>150</t>
    </r>
    <r>
      <rPr>
        <sz val="16"/>
        <rFont val="方正仿宋_GBK"/>
        <charset val="134"/>
      </rPr>
      <t>平方米，手工古茶生产储藏及体验区（包含厕所、生产区、储藏室、手工古茶体验区）</t>
    </r>
    <r>
      <rPr>
        <sz val="16"/>
        <rFont val="Times New Roman"/>
        <charset val="134"/>
      </rPr>
      <t>100</t>
    </r>
    <r>
      <rPr>
        <sz val="16"/>
        <rFont val="方正仿宋_GBK"/>
        <charset val="134"/>
      </rPr>
      <t>平方米；柏枝村茶叶品种改良</t>
    </r>
    <r>
      <rPr>
        <sz val="16"/>
        <rFont val="Times New Roman"/>
        <charset val="134"/>
      </rPr>
      <t>80</t>
    </r>
    <r>
      <rPr>
        <sz val="16"/>
        <rFont val="方正仿宋_GBK"/>
        <charset val="134"/>
      </rPr>
      <t>亩。</t>
    </r>
  </si>
  <si>
    <t>项目建成后，平掌乡茶产业得到进一步发展，可以增强村集体经济实力，提高村民收入水平。盘活闲置资产，促进可持续发展。增加就业机会，提高村民生活质量。</t>
  </si>
  <si>
    <t>董元晧</t>
  </si>
  <si>
    <t>联合村、库独木村</t>
  </si>
  <si>
    <t>新平县平掌乡联合库独木村委会农村饮水修缮工程</t>
  </si>
  <si>
    <r>
      <rPr>
        <sz val="16"/>
        <rFont val="方正仿宋_GBK"/>
        <charset val="134"/>
      </rPr>
      <t>新建</t>
    </r>
    <r>
      <rPr>
        <sz val="16"/>
        <rFont val="Times New Roman"/>
        <charset val="134"/>
      </rPr>
      <t>DN250</t>
    </r>
    <r>
      <rPr>
        <sz val="16"/>
        <rFont val="方正仿宋_GBK"/>
        <charset val="134"/>
      </rPr>
      <t>螺旋钢管改线</t>
    </r>
    <r>
      <rPr>
        <sz val="16"/>
        <rFont val="Times New Roman"/>
        <charset val="134"/>
      </rPr>
      <t>468m</t>
    </r>
    <r>
      <rPr>
        <sz val="16"/>
        <rFont val="方正仿宋_GBK"/>
        <charset val="134"/>
      </rPr>
      <t>，用于解决联合、库独木两个村因仓房村山门口小组滑坡段进行改线，避开现状滑坡体地质沉降原因导致供水主管经常损坏的供水不稳定。</t>
    </r>
  </si>
  <si>
    <r>
      <rPr>
        <sz val="16"/>
        <rFont val="方正仿宋_GBK"/>
        <charset val="134"/>
      </rPr>
      <t>项目主要供水对象为联合、库独木两个村委会</t>
    </r>
    <r>
      <rPr>
        <sz val="16"/>
        <rFont val="Times New Roman"/>
        <charset val="134"/>
      </rPr>
      <t>23</t>
    </r>
    <r>
      <rPr>
        <sz val="16"/>
        <rFont val="方正仿宋_GBK"/>
        <charset val="134"/>
      </rPr>
      <t>个小组。项目供水主管</t>
    </r>
    <r>
      <rPr>
        <sz val="16"/>
        <rFont val="Times New Roman"/>
        <charset val="134"/>
      </rPr>
      <t>(DN250</t>
    </r>
    <r>
      <rPr>
        <sz val="16"/>
        <rFont val="方正仿宋_GBK"/>
        <charset val="134"/>
      </rPr>
      <t>螺旋管</t>
    </r>
    <r>
      <rPr>
        <sz val="16"/>
        <rFont val="Times New Roman"/>
        <charset val="134"/>
      </rPr>
      <t>)</t>
    </r>
    <r>
      <rPr>
        <sz val="16"/>
        <rFont val="方正仿宋_GBK"/>
        <charset val="134"/>
      </rPr>
      <t>途径仓房村段由于地质沉降原因经常损坏，给群众生活用水带来不便，本次计划新建</t>
    </r>
    <r>
      <rPr>
        <sz val="16"/>
        <rFont val="Times New Roman"/>
        <charset val="134"/>
      </rPr>
      <t>DN250</t>
    </r>
    <r>
      <rPr>
        <sz val="16"/>
        <rFont val="方正仿宋_GBK"/>
        <charset val="134"/>
      </rPr>
      <t>螺旋管</t>
    </r>
    <r>
      <rPr>
        <sz val="16"/>
        <rFont val="Times New Roman"/>
        <charset val="134"/>
      </rPr>
      <t>468m</t>
    </r>
    <r>
      <rPr>
        <sz val="16"/>
        <rFont val="方正仿宋_GBK"/>
        <charset val="134"/>
      </rPr>
      <t>，绕过地质沉降面供水到联合、库独木水厂，保障两个村的饮水安全。</t>
    </r>
  </si>
  <si>
    <t>罗世忠</t>
  </si>
  <si>
    <t>者竜乡</t>
  </si>
  <si>
    <t>庆丰社区、者竜村、渔科村、春元村、竹箐村</t>
  </si>
  <si>
    <t>新平县者竜乡林下天麻种植项目</t>
  </si>
  <si>
    <r>
      <rPr>
        <sz val="16"/>
        <rFont val="方正仿宋_GBK"/>
        <charset val="134"/>
      </rPr>
      <t>新建</t>
    </r>
    <r>
      <rPr>
        <sz val="16"/>
        <rFont val="Times New Roman"/>
        <charset val="134"/>
      </rPr>
      <t>5000</t>
    </r>
    <r>
      <rPr>
        <sz val="16"/>
        <rFont val="方正仿宋_GBK"/>
        <charset val="134"/>
      </rPr>
      <t>个平方林下天麻种植基地，</t>
    </r>
    <r>
      <rPr>
        <sz val="16"/>
        <rFont val="Times New Roman"/>
        <charset val="134"/>
      </rPr>
      <t>40</t>
    </r>
    <r>
      <rPr>
        <sz val="16"/>
        <rFont val="方正仿宋_GBK"/>
        <charset val="134"/>
      </rPr>
      <t>个菌棒</t>
    </r>
    <r>
      <rPr>
        <sz val="16"/>
        <rFont val="Times New Roman"/>
        <charset val="134"/>
      </rPr>
      <t>/</t>
    </r>
    <r>
      <rPr>
        <sz val="16"/>
        <rFont val="方正仿宋_GBK"/>
        <charset val="134"/>
      </rPr>
      <t>平方，小计</t>
    </r>
    <r>
      <rPr>
        <sz val="16"/>
        <rFont val="Times New Roman"/>
        <charset val="134"/>
      </rPr>
      <t>20</t>
    </r>
    <r>
      <rPr>
        <sz val="16"/>
        <rFont val="方正仿宋_GBK"/>
        <charset val="134"/>
      </rPr>
      <t>万个，</t>
    </r>
    <r>
      <rPr>
        <sz val="16"/>
        <rFont val="Times New Roman"/>
        <charset val="134"/>
      </rPr>
      <t>4.8</t>
    </r>
    <r>
      <rPr>
        <sz val="16"/>
        <rFont val="方正仿宋_GBK"/>
        <charset val="134"/>
      </rPr>
      <t>元</t>
    </r>
    <r>
      <rPr>
        <sz val="16"/>
        <rFont val="Times New Roman"/>
        <charset val="134"/>
      </rPr>
      <t>/</t>
    </r>
    <r>
      <rPr>
        <sz val="16"/>
        <rFont val="方正仿宋_GBK"/>
        <charset val="134"/>
      </rPr>
      <t>个，预计资金</t>
    </r>
    <r>
      <rPr>
        <sz val="16"/>
        <rFont val="Times New Roman"/>
        <charset val="134"/>
      </rPr>
      <t>96</t>
    </r>
    <r>
      <rPr>
        <sz val="16"/>
        <rFont val="方正仿宋_GBK"/>
        <charset val="134"/>
      </rPr>
      <t>万元；麻种</t>
    </r>
    <r>
      <rPr>
        <sz val="16"/>
        <rFont val="Times New Roman"/>
        <charset val="134"/>
      </rPr>
      <t>1.5</t>
    </r>
    <r>
      <rPr>
        <sz val="16"/>
        <rFont val="方正仿宋_GBK"/>
        <charset val="134"/>
      </rPr>
      <t>市斤</t>
    </r>
    <r>
      <rPr>
        <sz val="16"/>
        <rFont val="Times New Roman"/>
        <charset val="134"/>
      </rPr>
      <t>/</t>
    </r>
    <r>
      <rPr>
        <sz val="16"/>
        <rFont val="方正仿宋_GBK"/>
        <charset val="134"/>
      </rPr>
      <t>平方，小计</t>
    </r>
    <r>
      <rPr>
        <sz val="16"/>
        <rFont val="Times New Roman"/>
        <charset val="134"/>
      </rPr>
      <t>7500</t>
    </r>
    <r>
      <rPr>
        <sz val="16"/>
        <rFont val="方正仿宋_GBK"/>
        <charset val="134"/>
      </rPr>
      <t>市斤，</t>
    </r>
    <r>
      <rPr>
        <sz val="16"/>
        <rFont val="Times New Roman"/>
        <charset val="134"/>
      </rPr>
      <t>40</t>
    </r>
    <r>
      <rPr>
        <sz val="16"/>
        <rFont val="方正仿宋_GBK"/>
        <charset val="134"/>
      </rPr>
      <t>元</t>
    </r>
    <r>
      <rPr>
        <sz val="16"/>
        <rFont val="Times New Roman"/>
        <charset val="134"/>
      </rPr>
      <t>/</t>
    </r>
    <r>
      <rPr>
        <sz val="16"/>
        <rFont val="方正仿宋_GBK"/>
        <charset val="134"/>
      </rPr>
      <t>市斤，预计投入资金</t>
    </r>
    <r>
      <rPr>
        <sz val="16"/>
        <rFont val="Times New Roman"/>
        <charset val="134"/>
      </rPr>
      <t>30</t>
    </r>
    <r>
      <rPr>
        <sz val="16"/>
        <rFont val="方正仿宋_GBK"/>
        <charset val="134"/>
      </rPr>
      <t>万元；新建围栏</t>
    </r>
    <r>
      <rPr>
        <sz val="16"/>
        <rFont val="Times New Roman"/>
        <charset val="134"/>
      </rPr>
      <t>6000</t>
    </r>
    <r>
      <rPr>
        <sz val="16"/>
        <rFont val="方正仿宋_GBK"/>
        <charset val="134"/>
      </rPr>
      <t>米，</t>
    </r>
    <r>
      <rPr>
        <sz val="16"/>
        <rFont val="Times New Roman"/>
        <charset val="134"/>
      </rPr>
      <t>8</t>
    </r>
    <r>
      <rPr>
        <sz val="16"/>
        <rFont val="方正仿宋_GBK"/>
        <charset val="134"/>
      </rPr>
      <t>元</t>
    </r>
    <r>
      <rPr>
        <sz val="16"/>
        <rFont val="Times New Roman"/>
        <charset val="134"/>
      </rPr>
      <t>/</t>
    </r>
    <r>
      <rPr>
        <sz val="16"/>
        <rFont val="方正仿宋_GBK"/>
        <charset val="134"/>
      </rPr>
      <t>米，预计投入资金</t>
    </r>
    <r>
      <rPr>
        <sz val="16"/>
        <rFont val="Times New Roman"/>
        <charset val="134"/>
      </rPr>
      <t>4.8</t>
    </r>
    <r>
      <rPr>
        <sz val="16"/>
        <rFont val="方正仿宋_GBK"/>
        <charset val="134"/>
      </rPr>
      <t>万元；新建</t>
    </r>
    <r>
      <rPr>
        <sz val="16"/>
        <rFont val="Times New Roman"/>
        <charset val="134"/>
      </rPr>
      <t>5km</t>
    </r>
    <r>
      <rPr>
        <sz val="16"/>
        <rFont val="方正仿宋_GBK"/>
        <charset val="134"/>
      </rPr>
      <t>取水管以及简易蓄水池</t>
    </r>
    <r>
      <rPr>
        <sz val="16"/>
        <rFont val="Times New Roman"/>
        <charset val="134"/>
      </rPr>
      <t>1</t>
    </r>
    <r>
      <rPr>
        <sz val="16"/>
        <rFont val="方正仿宋_GBK"/>
        <charset val="134"/>
      </rPr>
      <t>个，预计投入资金</t>
    </r>
    <r>
      <rPr>
        <sz val="16"/>
        <rFont val="Times New Roman"/>
        <charset val="134"/>
      </rPr>
      <t>10</t>
    </r>
    <r>
      <rPr>
        <sz val="16"/>
        <rFont val="方正仿宋_GBK"/>
        <charset val="134"/>
      </rPr>
      <t>万元；人工</t>
    </r>
    <r>
      <rPr>
        <sz val="16"/>
        <rFont val="Times New Roman"/>
        <charset val="134"/>
      </rPr>
      <t>22</t>
    </r>
    <r>
      <rPr>
        <sz val="16"/>
        <rFont val="方正仿宋_GBK"/>
        <charset val="134"/>
      </rPr>
      <t>元</t>
    </r>
    <r>
      <rPr>
        <sz val="16"/>
        <rFont val="Times New Roman"/>
        <charset val="134"/>
      </rPr>
      <t>/</t>
    </r>
    <r>
      <rPr>
        <sz val="16"/>
        <rFont val="方正仿宋_GBK"/>
        <charset val="134"/>
      </rPr>
      <t>平方，全过程人工投入，（带地面清理）预计投入资金</t>
    </r>
    <r>
      <rPr>
        <sz val="16"/>
        <rFont val="Times New Roman"/>
        <charset val="134"/>
      </rPr>
      <t>11</t>
    </r>
    <r>
      <rPr>
        <sz val="16"/>
        <rFont val="方正仿宋_GBK"/>
        <charset val="134"/>
      </rPr>
      <t>万元。</t>
    </r>
  </si>
  <si>
    <r>
      <rPr>
        <sz val="16"/>
        <rFont val="方正仿宋_GBK"/>
        <charset val="134"/>
      </rPr>
      <t>一是基地建成以后，每平方可以产出天麻</t>
    </r>
    <r>
      <rPr>
        <sz val="16"/>
        <rFont val="Times New Roman"/>
        <charset val="134"/>
      </rPr>
      <t>7-10</t>
    </r>
    <r>
      <rPr>
        <sz val="16"/>
        <rFont val="方正仿宋_GBK"/>
        <charset val="134"/>
      </rPr>
      <t>公斤，预计产量</t>
    </r>
    <r>
      <rPr>
        <sz val="16"/>
        <rFont val="Times New Roman"/>
        <charset val="134"/>
      </rPr>
      <t>3.5</t>
    </r>
    <r>
      <rPr>
        <sz val="16"/>
        <rFont val="方正仿宋_GBK"/>
        <charset val="134"/>
      </rPr>
      <t>万</t>
    </r>
    <r>
      <rPr>
        <sz val="16"/>
        <rFont val="Times New Roman"/>
        <charset val="134"/>
      </rPr>
      <t>-5</t>
    </r>
    <r>
      <rPr>
        <sz val="16"/>
        <rFont val="方正仿宋_GBK"/>
        <charset val="134"/>
      </rPr>
      <t>万公斤，单价</t>
    </r>
    <r>
      <rPr>
        <sz val="16"/>
        <rFont val="Times New Roman"/>
        <charset val="134"/>
      </rPr>
      <t>60</t>
    </r>
    <r>
      <rPr>
        <sz val="16"/>
        <rFont val="方正仿宋_GBK"/>
        <charset val="134"/>
      </rPr>
      <t>元</t>
    </r>
    <r>
      <rPr>
        <sz val="16"/>
        <rFont val="Times New Roman"/>
        <charset val="134"/>
      </rPr>
      <t>/</t>
    </r>
    <r>
      <rPr>
        <sz val="16"/>
        <rFont val="方正仿宋_GBK"/>
        <charset val="134"/>
      </rPr>
      <t>公斤，预计收益</t>
    </r>
    <r>
      <rPr>
        <sz val="16"/>
        <rFont val="Times New Roman"/>
        <charset val="134"/>
      </rPr>
      <t>210</t>
    </r>
    <r>
      <rPr>
        <sz val="16"/>
        <rFont val="方正仿宋_GBK"/>
        <charset val="134"/>
      </rPr>
      <t>万</t>
    </r>
    <r>
      <rPr>
        <sz val="16"/>
        <rFont val="Times New Roman"/>
        <charset val="134"/>
      </rPr>
      <t>-300</t>
    </r>
    <r>
      <rPr>
        <sz val="16"/>
        <rFont val="方正仿宋_GBK"/>
        <charset val="134"/>
      </rPr>
      <t>万元。二是在基地影响下，可以逐步带动周边群众，拓宽收入渠道。三是可以培育市级基地</t>
    </r>
    <r>
      <rPr>
        <sz val="16"/>
        <rFont val="Times New Roman"/>
        <charset val="134"/>
      </rPr>
      <t>1</t>
    </r>
    <r>
      <rPr>
        <sz val="16"/>
        <rFont val="方正仿宋_GBK"/>
        <charset val="134"/>
      </rPr>
      <t>个，后期随着基地扩大可以培育基地转</t>
    </r>
    <r>
      <rPr>
        <sz val="16"/>
        <rFont val="Times New Roman"/>
        <charset val="134"/>
      </rPr>
      <t>“</t>
    </r>
    <r>
      <rPr>
        <sz val="16"/>
        <rFont val="方正仿宋_GBK"/>
        <charset val="134"/>
      </rPr>
      <t>四上</t>
    </r>
    <r>
      <rPr>
        <sz val="16"/>
        <rFont val="Times New Roman"/>
        <charset val="134"/>
      </rPr>
      <t>”</t>
    </r>
    <r>
      <rPr>
        <sz val="16"/>
        <rFont val="方正仿宋_GBK"/>
        <charset val="134"/>
      </rPr>
      <t>企业</t>
    </r>
    <r>
      <rPr>
        <sz val="16"/>
        <rFont val="Times New Roman"/>
        <charset val="134"/>
      </rPr>
      <t>1</t>
    </r>
    <r>
      <rPr>
        <sz val="16"/>
        <rFont val="方正仿宋_GBK"/>
        <charset val="134"/>
      </rPr>
      <t>个。</t>
    </r>
    <r>
      <rPr>
        <sz val="16"/>
        <rFont val="Times New Roman"/>
        <charset val="134"/>
      </rPr>
      <t xml:space="preserve">
</t>
    </r>
    <r>
      <rPr>
        <sz val="16"/>
        <rFont val="方正仿宋_GBK"/>
        <charset val="134"/>
      </rPr>
      <t>项目建成后，可以增加群众收益，提高群众生活水平，使群众有更多获得感幸福感，解决辖区林地资源利用率低下无效益问题，改变地方经济社会发展。</t>
    </r>
    <r>
      <rPr>
        <sz val="16"/>
        <rFont val="Times New Roman"/>
        <charset val="134"/>
      </rPr>
      <t xml:space="preserve">
</t>
    </r>
    <r>
      <rPr>
        <sz val="16"/>
        <rFont val="方正仿宋_GBK"/>
        <charset val="134"/>
      </rPr>
      <t>项目建成后，可有效利用林地资源，避免林地资源闲置浪费，通过项目实施，促进人与自然和谐共生，既保护山林又给群众增加收益。</t>
    </r>
  </si>
  <si>
    <r>
      <rPr>
        <sz val="16"/>
        <rFont val="方正仿宋_GBK"/>
        <charset val="134"/>
      </rPr>
      <t>带动农户发展生产增产增收</t>
    </r>
    <r>
      <rPr>
        <sz val="16"/>
        <rFont val="Times New Roman"/>
        <charset val="134"/>
      </rPr>
      <t>—</t>
    </r>
    <r>
      <rPr>
        <sz val="16"/>
        <rFont val="方正仿宋_GBK"/>
        <charset val="134"/>
      </rPr>
      <t>产品代销</t>
    </r>
    <r>
      <rPr>
        <sz val="16"/>
        <rFont val="Times New Roman"/>
        <charset val="134"/>
      </rPr>
      <t xml:space="preserve">
</t>
    </r>
    <r>
      <rPr>
        <sz val="16"/>
        <rFont val="方正仿宋_GBK"/>
        <charset val="134"/>
      </rPr>
      <t>吸纳农村劳动力稳定就业增收</t>
    </r>
    <r>
      <rPr>
        <sz val="16"/>
        <rFont val="Times New Roman"/>
        <charset val="134"/>
      </rPr>
      <t>—</t>
    </r>
    <r>
      <rPr>
        <sz val="16"/>
        <rFont val="方正仿宋_GBK"/>
        <charset val="134"/>
      </rPr>
      <t>吸纳就业</t>
    </r>
  </si>
  <si>
    <t>周学云、迟天萍、姚存兴、郭小瑜、谢顺富</t>
  </si>
  <si>
    <r>
      <rPr>
        <sz val="16"/>
        <rFont val="Times New Roman"/>
        <charset val="134"/>
      </rPr>
      <t>13887756248</t>
    </r>
    <r>
      <rPr>
        <sz val="16"/>
        <rFont val="方正仿宋_GBK"/>
        <charset val="134"/>
      </rPr>
      <t>、</t>
    </r>
    <r>
      <rPr>
        <sz val="16"/>
        <rFont val="Times New Roman"/>
        <charset val="134"/>
      </rPr>
      <t>18724839354</t>
    </r>
    <r>
      <rPr>
        <sz val="16"/>
        <rFont val="方正仿宋_GBK"/>
        <charset val="134"/>
      </rPr>
      <t>、</t>
    </r>
    <r>
      <rPr>
        <sz val="16"/>
        <rFont val="Times New Roman"/>
        <charset val="134"/>
      </rPr>
      <t>13988481996</t>
    </r>
    <r>
      <rPr>
        <sz val="16"/>
        <rFont val="方正仿宋_GBK"/>
        <charset val="134"/>
      </rPr>
      <t>、</t>
    </r>
    <r>
      <rPr>
        <sz val="16"/>
        <rFont val="Times New Roman"/>
        <charset val="134"/>
      </rPr>
      <t>13618895806</t>
    </r>
    <r>
      <rPr>
        <sz val="16"/>
        <rFont val="方正仿宋_GBK"/>
        <charset val="134"/>
      </rPr>
      <t>、</t>
    </r>
    <r>
      <rPr>
        <sz val="16"/>
        <rFont val="Times New Roman"/>
        <charset val="134"/>
      </rPr>
      <t>18987742222</t>
    </r>
  </si>
  <si>
    <t>县林草局</t>
  </si>
  <si>
    <t>庆丰社区</t>
  </si>
  <si>
    <t>云南新平福涛农产品开发有限公司民族手工业融合创新发展项目</t>
  </si>
  <si>
    <r>
      <rPr>
        <sz val="16"/>
        <rFont val="方正仿宋_GBK"/>
        <charset val="134"/>
      </rPr>
      <t>彝族传统技艺者竜彝族土法木制压榨核桃油具有重要历史研究价值和传承、教育意义。此次项目的建设有利于提高产品质量，扩大销售渠道，打造本土品牌，发挥彝族土法木制压榨核桃油传习馆功能，吸引游客观光、体验，让更多的人了解彝族土法木榨核桃油传统技艺。建设主要内容：</t>
    </r>
    <r>
      <rPr>
        <sz val="16"/>
        <rFont val="Times New Roman"/>
        <charset val="134"/>
      </rPr>
      <t>1.</t>
    </r>
    <r>
      <rPr>
        <sz val="16"/>
        <rFont val="方正仿宋_GBK"/>
        <charset val="134"/>
      </rPr>
      <t>购买核桃油压榨机</t>
    </r>
    <r>
      <rPr>
        <sz val="16"/>
        <rFont val="Times New Roman"/>
        <charset val="134"/>
      </rPr>
      <t>1</t>
    </r>
    <r>
      <rPr>
        <sz val="16"/>
        <rFont val="方正仿宋_GBK"/>
        <charset val="134"/>
      </rPr>
      <t>台。</t>
    </r>
    <r>
      <rPr>
        <sz val="16"/>
        <rFont val="Times New Roman"/>
        <charset val="134"/>
      </rPr>
      <t>2.</t>
    </r>
    <r>
      <rPr>
        <sz val="16"/>
        <rFont val="方正仿宋_GBK"/>
        <charset val="134"/>
      </rPr>
      <t>购买核桃油过滤设备</t>
    </r>
    <r>
      <rPr>
        <sz val="16"/>
        <rFont val="Times New Roman"/>
        <charset val="134"/>
      </rPr>
      <t>1</t>
    </r>
    <r>
      <rPr>
        <sz val="16"/>
        <rFont val="方正仿宋_GBK"/>
        <charset val="134"/>
      </rPr>
      <t>台。</t>
    </r>
    <r>
      <rPr>
        <sz val="16"/>
        <rFont val="Times New Roman"/>
        <charset val="134"/>
      </rPr>
      <t>3.</t>
    </r>
    <r>
      <rPr>
        <sz val="16"/>
        <rFont val="方正仿宋_GBK"/>
        <charset val="134"/>
      </rPr>
      <t>购买核桃原料清洗脱皮机</t>
    </r>
    <r>
      <rPr>
        <sz val="16"/>
        <rFont val="Times New Roman"/>
        <charset val="134"/>
      </rPr>
      <t>1</t>
    </r>
    <r>
      <rPr>
        <sz val="16"/>
        <rFont val="方正仿宋_GBK"/>
        <charset val="134"/>
      </rPr>
      <t>台。</t>
    </r>
  </si>
  <si>
    <r>
      <rPr>
        <sz val="16"/>
        <rFont val="方正仿宋_GBK"/>
        <charset val="134"/>
      </rPr>
      <t>依托政府</t>
    </r>
    <r>
      <rPr>
        <sz val="16"/>
        <rFont val="Times New Roman"/>
        <charset val="134"/>
      </rPr>
      <t>+</t>
    </r>
    <r>
      <rPr>
        <sz val="16"/>
        <rFont val="方正仿宋_GBK"/>
        <charset val="134"/>
      </rPr>
      <t>农户</t>
    </r>
    <r>
      <rPr>
        <sz val="16"/>
        <rFont val="Times New Roman"/>
        <charset val="134"/>
      </rPr>
      <t>+</t>
    </r>
    <r>
      <rPr>
        <sz val="16"/>
        <rFont val="方正仿宋_GBK"/>
        <charset val="134"/>
      </rPr>
      <t>企业</t>
    </r>
    <r>
      <rPr>
        <sz val="16"/>
        <rFont val="Times New Roman"/>
        <charset val="134"/>
      </rPr>
      <t>+</t>
    </r>
    <r>
      <rPr>
        <sz val="16"/>
        <rFont val="方正仿宋_GBK"/>
        <charset val="134"/>
      </rPr>
      <t>传习体验、研学模式，提高产品质量，扩大销售渠道，打造本土品牌，发挥彝族土法木制压榨核桃油传习馆功能，吸引游客观光、体验，让更多的人了解彝族土法木榨核桃油传统技艺。</t>
    </r>
  </si>
  <si>
    <r>
      <rPr>
        <sz val="16"/>
        <rFont val="方正仿宋_GBK"/>
        <charset val="134"/>
      </rPr>
      <t>带动农户发展生产增产增收</t>
    </r>
    <r>
      <rPr>
        <sz val="16"/>
        <rFont val="Times New Roman"/>
        <charset val="134"/>
      </rPr>
      <t>—</t>
    </r>
    <r>
      <rPr>
        <sz val="16"/>
        <rFont val="方正仿宋_GBK"/>
        <charset val="134"/>
      </rPr>
      <t>其他</t>
    </r>
    <r>
      <rPr>
        <sz val="16"/>
        <rFont val="Times New Roman"/>
        <charset val="134"/>
      </rPr>
      <t xml:space="preserve"> </t>
    </r>
    <r>
      <rPr>
        <sz val="16"/>
        <rFont val="方正仿宋_GBK"/>
        <charset val="134"/>
      </rPr>
      <t>吸纳农村劳动力稳定就业增收</t>
    </r>
    <r>
      <rPr>
        <sz val="16"/>
        <rFont val="Times New Roman"/>
        <charset val="134"/>
      </rPr>
      <t>—</t>
    </r>
    <r>
      <rPr>
        <sz val="16"/>
        <rFont val="方正仿宋_GBK"/>
        <charset val="134"/>
      </rPr>
      <t>吸纳就业</t>
    </r>
  </si>
  <si>
    <t>何旭东</t>
  </si>
  <si>
    <t>渔科村</t>
  </si>
  <si>
    <t>新平县者竜乡渔科村发展壮大村集体经济肉牛养殖场设备配套项目</t>
  </si>
  <si>
    <r>
      <rPr>
        <sz val="16"/>
        <rFont val="方正仿宋_GBK"/>
        <charset val="134"/>
      </rPr>
      <t>新增铡草机</t>
    </r>
    <r>
      <rPr>
        <sz val="16"/>
        <rFont val="Times New Roman"/>
        <charset val="134"/>
      </rPr>
      <t>1</t>
    </r>
    <r>
      <rPr>
        <sz val="16"/>
        <rFont val="方正仿宋_GBK"/>
        <charset val="134"/>
      </rPr>
      <t>台、揉丝机</t>
    </r>
    <r>
      <rPr>
        <sz val="16"/>
        <rFont val="Times New Roman"/>
        <charset val="134"/>
      </rPr>
      <t>1</t>
    </r>
    <r>
      <rPr>
        <sz val="16"/>
        <rFont val="方正仿宋_GBK"/>
        <charset val="134"/>
      </rPr>
      <t>套、三轮车</t>
    </r>
    <r>
      <rPr>
        <sz val="16"/>
        <rFont val="Times New Roman"/>
        <charset val="134"/>
      </rPr>
      <t>2</t>
    </r>
    <r>
      <rPr>
        <sz val="16"/>
        <rFont val="方正仿宋_GBK"/>
        <charset val="134"/>
      </rPr>
      <t>辆、小推车</t>
    </r>
    <r>
      <rPr>
        <sz val="16"/>
        <rFont val="Times New Roman"/>
        <charset val="134"/>
      </rPr>
      <t>4</t>
    </r>
    <r>
      <rPr>
        <sz val="16"/>
        <rFont val="方正仿宋_GBK"/>
        <charset val="134"/>
      </rPr>
      <t>辆；新建氨化池</t>
    </r>
    <r>
      <rPr>
        <sz val="16"/>
        <rFont val="Times New Roman"/>
        <charset val="134"/>
      </rPr>
      <t>3</t>
    </r>
    <r>
      <rPr>
        <sz val="16"/>
        <rFont val="方正仿宋_GBK"/>
        <charset val="134"/>
      </rPr>
      <t>个，小型铲草除草机一台，场内地板硬化。</t>
    </r>
  </si>
  <si>
    <r>
      <rPr>
        <sz val="16"/>
        <rFont val="方正仿宋_GBK"/>
        <charset val="134"/>
      </rPr>
      <t>项目的实施增强了生产能力，有利于促进了农业结构和种植结构的调整，从而提高农民收</t>
    </r>
    <r>
      <rPr>
        <sz val="16"/>
        <rFont val="Times New Roman"/>
        <charset val="134"/>
      </rPr>
      <t xml:space="preserve">
</t>
    </r>
    <r>
      <rPr>
        <sz val="16"/>
        <rFont val="方正仿宋_GBK"/>
        <charset val="134"/>
      </rPr>
      <t>入和改善农民生产生活条件、加速建设农产品市场和加工业，促进优势产业带的形成。可以增加农家肥，明显改善农业生产条件，提高了土地利用率，项目实施将较大改善渔科村自然生态环境，实现经济与环境良好互动，人与自然和谐发展。</t>
    </r>
  </si>
  <si>
    <r>
      <rPr>
        <sz val="16"/>
        <rFont val="方正仿宋_GBK"/>
        <charset val="134"/>
      </rPr>
      <t>带动农户发展生产增产增收</t>
    </r>
    <r>
      <rPr>
        <sz val="16"/>
        <rFont val="Times New Roman"/>
        <charset val="134"/>
      </rPr>
      <t>—</t>
    </r>
    <r>
      <rPr>
        <sz val="16"/>
        <rFont val="方正仿宋_GBK"/>
        <charset val="134"/>
      </rPr>
      <t>托养托管</t>
    </r>
    <r>
      <rPr>
        <sz val="16"/>
        <rFont val="Times New Roman"/>
        <charset val="134"/>
      </rPr>
      <t xml:space="preserve">
</t>
    </r>
    <r>
      <rPr>
        <sz val="16"/>
        <rFont val="方正仿宋_GBK"/>
        <charset val="134"/>
      </rPr>
      <t>吸纳农村劳动力稳定就业增收</t>
    </r>
    <r>
      <rPr>
        <sz val="16"/>
        <rFont val="Times New Roman"/>
        <charset val="134"/>
      </rPr>
      <t>—</t>
    </r>
    <r>
      <rPr>
        <sz val="16"/>
        <rFont val="方正仿宋_GBK"/>
        <charset val="134"/>
      </rPr>
      <t>吸纳就业</t>
    </r>
  </si>
  <si>
    <t>姚存兴</t>
  </si>
  <si>
    <t>峨毛村</t>
  </si>
  <si>
    <r>
      <rPr>
        <sz val="16"/>
        <rFont val="方正仿宋_GBK"/>
        <charset val="134"/>
      </rPr>
      <t>新平县者竜乡</t>
    </r>
    <r>
      <rPr>
        <sz val="16"/>
        <rFont val="Times New Roman"/>
        <charset val="134"/>
      </rPr>
      <t>2025</t>
    </r>
    <r>
      <rPr>
        <sz val="16"/>
        <rFont val="方正仿宋_GBK"/>
        <charset val="134"/>
      </rPr>
      <t>年未消除风险户产业到户补助项目</t>
    </r>
  </si>
  <si>
    <r>
      <rPr>
        <sz val="16"/>
        <rFont val="方正仿宋_GBK"/>
        <charset val="134"/>
      </rPr>
      <t>补助对象</t>
    </r>
    <r>
      <rPr>
        <sz val="16"/>
        <rFont val="Times New Roman"/>
        <charset val="134"/>
      </rPr>
      <t>2</t>
    </r>
    <r>
      <rPr>
        <sz val="16"/>
        <rFont val="方正仿宋_GBK"/>
        <charset val="134"/>
      </rPr>
      <t>户，计划购买玉米</t>
    </r>
    <r>
      <rPr>
        <sz val="16"/>
        <rFont val="Times New Roman"/>
        <charset val="134"/>
      </rPr>
      <t>2100</t>
    </r>
    <r>
      <rPr>
        <sz val="16"/>
        <rFont val="方正仿宋_GBK"/>
        <charset val="134"/>
      </rPr>
      <t>公斤，玉米</t>
    </r>
    <r>
      <rPr>
        <sz val="16"/>
        <rFont val="Times New Roman"/>
        <charset val="134"/>
      </rPr>
      <t>2.9</t>
    </r>
    <r>
      <rPr>
        <sz val="16"/>
        <rFont val="方正仿宋_GBK"/>
        <charset val="134"/>
      </rPr>
      <t>元</t>
    </r>
    <r>
      <rPr>
        <sz val="16"/>
        <rFont val="Times New Roman"/>
        <charset val="134"/>
      </rPr>
      <t>/</t>
    </r>
    <r>
      <rPr>
        <sz val="16"/>
        <rFont val="方正仿宋_GBK"/>
        <charset val="134"/>
      </rPr>
      <t>公斤，每户补助不超过</t>
    </r>
    <r>
      <rPr>
        <sz val="16"/>
        <rFont val="Times New Roman"/>
        <charset val="134"/>
      </rPr>
      <t>3000</t>
    </r>
    <r>
      <rPr>
        <sz val="16"/>
        <rFont val="方正仿宋_GBK"/>
        <charset val="134"/>
      </rPr>
      <t>元。</t>
    </r>
  </si>
  <si>
    <t>以巩固拓展脱贫攻坚成果同乡村振兴有效衔接为目标，聚焦脱贫户及未消除风险监测户实际需求，通过产业到户补助政策，激发内生动力，帮助其发展特色优势产业，增加经营性收入，降低返贫致贫风险。</t>
  </si>
  <si>
    <t>杨庆有</t>
  </si>
  <si>
    <t>庆丰社区、竹箐村、向阳村、渔科村、峨毛村</t>
  </si>
  <si>
    <r>
      <rPr>
        <sz val="16"/>
        <rFont val="方正仿宋_GBK"/>
        <charset val="134"/>
      </rPr>
      <t>新平县竜乡各村</t>
    </r>
    <r>
      <rPr>
        <sz val="16"/>
        <rFont val="Times New Roman"/>
        <charset val="134"/>
      </rPr>
      <t>(</t>
    </r>
    <r>
      <rPr>
        <sz val="16"/>
        <rFont val="方正仿宋_GBK"/>
        <charset val="134"/>
      </rPr>
      <t>社区</t>
    </r>
    <r>
      <rPr>
        <sz val="16"/>
        <rFont val="Times New Roman"/>
        <charset val="134"/>
      </rPr>
      <t>)</t>
    </r>
    <r>
      <rPr>
        <sz val="16"/>
        <rFont val="方正仿宋_GBK"/>
        <charset val="134"/>
      </rPr>
      <t>人饮管网修复项目</t>
    </r>
  </si>
  <si>
    <r>
      <rPr>
        <sz val="16"/>
        <rFont val="方正仿宋_GBK"/>
        <charset val="134"/>
      </rPr>
      <t>架设</t>
    </r>
    <r>
      <rPr>
        <sz val="16"/>
        <rFont val="Times New Roman"/>
        <charset val="134"/>
      </rPr>
      <t>DN20-50PE</t>
    </r>
    <r>
      <rPr>
        <sz val="16"/>
        <rFont val="方正仿宋_GBK"/>
        <charset val="134"/>
      </rPr>
      <t>管</t>
    </r>
    <r>
      <rPr>
        <sz val="16"/>
        <rFont val="Times New Roman"/>
        <charset val="134"/>
      </rPr>
      <t>10900m;</t>
    </r>
    <r>
      <rPr>
        <sz val="16"/>
        <rFont val="方正仿宋_GBK"/>
        <charset val="134"/>
      </rPr>
      <t>架设</t>
    </r>
    <r>
      <rPr>
        <sz val="16"/>
        <rFont val="Times New Roman"/>
        <charset val="134"/>
      </rPr>
      <t>DN20-80</t>
    </r>
    <r>
      <rPr>
        <sz val="16"/>
        <rFont val="方正仿宋_GBK"/>
        <charset val="134"/>
      </rPr>
      <t>镀锌</t>
    </r>
    <r>
      <rPr>
        <sz val="16"/>
        <rFont val="Times New Roman"/>
        <charset val="134"/>
      </rPr>
      <t>1423m;</t>
    </r>
    <r>
      <rPr>
        <sz val="16"/>
        <rFont val="方正仿宋_GBK"/>
        <charset val="134"/>
      </rPr>
      <t>原</t>
    </r>
    <r>
      <rPr>
        <sz val="16"/>
        <rFont val="Times New Roman"/>
        <charset val="134"/>
      </rPr>
      <t>DN80</t>
    </r>
    <r>
      <rPr>
        <sz val="16"/>
        <rFont val="方正仿宋_GBK"/>
        <charset val="134"/>
      </rPr>
      <t>镀锌管改造</t>
    </r>
    <r>
      <rPr>
        <sz val="16"/>
        <rFont val="Times New Roman"/>
        <charset val="134"/>
      </rPr>
      <t>990m,</t>
    </r>
    <r>
      <rPr>
        <sz val="16"/>
        <rFont val="方正仿宋_GBK"/>
        <charset val="134"/>
      </rPr>
      <t>水塔安装</t>
    </r>
    <r>
      <rPr>
        <sz val="16"/>
        <rFont val="Times New Roman"/>
        <charset val="134"/>
      </rPr>
      <t>2</t>
    </r>
    <r>
      <rPr>
        <sz val="16"/>
        <rFont val="方正仿宋_GBK"/>
        <charset val="134"/>
      </rPr>
      <t>个</t>
    </r>
    <r>
      <rPr>
        <sz val="16"/>
        <rFont val="Times New Roman"/>
        <charset val="134"/>
      </rPr>
      <t>( 5m³</t>
    </r>
    <r>
      <rPr>
        <sz val="16"/>
        <rFont val="方正仿宋_GBK"/>
        <charset val="134"/>
      </rPr>
      <t>不锈钢水塔</t>
    </r>
    <r>
      <rPr>
        <sz val="16"/>
        <rFont val="Times New Roman"/>
        <charset val="134"/>
      </rPr>
      <t>1</t>
    </r>
    <r>
      <rPr>
        <sz val="16"/>
        <rFont val="方正仿宋_GBK"/>
        <charset val="134"/>
      </rPr>
      <t>个、</t>
    </r>
    <r>
      <rPr>
        <sz val="16"/>
        <rFont val="Times New Roman"/>
        <charset val="134"/>
      </rPr>
      <t>10m³</t>
    </r>
    <r>
      <rPr>
        <sz val="16"/>
        <rFont val="方正仿宋_GBK"/>
        <charset val="134"/>
      </rPr>
      <t>不锈钢水塔</t>
    </r>
    <r>
      <rPr>
        <sz val="16"/>
        <rFont val="Times New Roman"/>
        <charset val="134"/>
      </rPr>
      <t>1</t>
    </r>
    <r>
      <rPr>
        <sz val="16"/>
        <rFont val="方正仿宋_GBK"/>
        <charset val="134"/>
      </rPr>
      <t>个</t>
    </r>
    <r>
      <rPr>
        <sz val="16"/>
        <rFont val="Times New Roman"/>
        <charset val="134"/>
      </rPr>
      <t>)</t>
    </r>
  </si>
  <si>
    <t>者竜乡人饮修复项目的实施，是加快推进村社区致富步伐、产业发展完善的一项重要举措，扩大了社会效益，改善了生态效益，确保了五个村社区群众用水问题</t>
  </si>
  <si>
    <t>周学云、杨庆萍、鲁朝荣、姚存兴、杨庆有</t>
  </si>
  <si>
    <r>
      <rPr>
        <sz val="16"/>
        <rFont val="Times New Roman"/>
        <charset val="134"/>
      </rPr>
      <t>13887756248</t>
    </r>
    <r>
      <rPr>
        <sz val="16"/>
        <rFont val="方正仿宋_GBK"/>
        <charset val="134"/>
      </rPr>
      <t>、</t>
    </r>
    <r>
      <rPr>
        <sz val="16"/>
        <rFont val="Times New Roman"/>
        <charset val="134"/>
      </rPr>
      <t>15096754308</t>
    </r>
    <r>
      <rPr>
        <sz val="16"/>
        <rFont val="方正仿宋_GBK"/>
        <charset val="134"/>
      </rPr>
      <t>、</t>
    </r>
    <r>
      <rPr>
        <sz val="16"/>
        <rFont val="Times New Roman"/>
        <charset val="134"/>
      </rPr>
      <t>13759089782</t>
    </r>
    <r>
      <rPr>
        <sz val="16"/>
        <rFont val="方正仿宋_GBK"/>
        <charset val="134"/>
      </rPr>
      <t>、</t>
    </r>
    <r>
      <rPr>
        <sz val="16"/>
        <rFont val="Times New Roman"/>
        <charset val="134"/>
      </rPr>
      <t>13988481996</t>
    </r>
    <r>
      <rPr>
        <sz val="16"/>
        <rFont val="方正仿宋_GBK"/>
        <charset val="134"/>
      </rPr>
      <t>、</t>
    </r>
    <r>
      <rPr>
        <sz val="16"/>
        <rFont val="Times New Roman"/>
        <charset val="134"/>
      </rPr>
      <t>13887712891</t>
    </r>
  </si>
  <si>
    <t>庆丰社区、竹箐村、向阳村、腰村村、峨毛村</t>
  </si>
  <si>
    <t>新平县者竜乡千人以上集中式人饮抗旱应急工程建设项目</t>
  </si>
  <si>
    <r>
      <rPr>
        <sz val="16"/>
        <rFont val="方正仿宋_GBK"/>
        <charset val="134"/>
      </rPr>
      <t>新建取水坝</t>
    </r>
    <r>
      <rPr>
        <sz val="16"/>
        <rFont val="Times New Roman"/>
        <charset val="134"/>
      </rPr>
      <t>1</t>
    </r>
    <r>
      <rPr>
        <sz val="16"/>
        <rFont val="方正仿宋_GBK"/>
        <charset val="134"/>
      </rPr>
      <t>座、沉砂池</t>
    </r>
    <r>
      <rPr>
        <sz val="16"/>
        <rFont val="Times New Roman"/>
        <charset val="134"/>
      </rPr>
      <t>1</t>
    </r>
    <r>
      <rPr>
        <sz val="16"/>
        <rFont val="方正仿宋_GBK"/>
        <charset val="134"/>
      </rPr>
      <t>个、架设</t>
    </r>
    <r>
      <rPr>
        <sz val="16"/>
        <rFont val="Times New Roman"/>
        <charset val="134"/>
      </rPr>
      <t>DN125-150</t>
    </r>
    <r>
      <rPr>
        <sz val="16"/>
        <rFont val="方正仿宋_GBK"/>
        <charset val="134"/>
      </rPr>
      <t>外镀锌内涂塑钢管</t>
    </r>
    <r>
      <rPr>
        <sz val="16"/>
        <rFont val="Times New Roman"/>
        <charset val="134"/>
      </rPr>
      <t>1.78km</t>
    </r>
    <r>
      <rPr>
        <sz val="16"/>
        <rFont val="方正仿宋_GBK"/>
        <charset val="134"/>
      </rPr>
      <t>等</t>
    </r>
  </si>
  <si>
    <r>
      <rPr>
        <sz val="16"/>
        <rFont val="方正仿宋_GBK"/>
        <charset val="134"/>
      </rPr>
      <t>因者竜乡饮水水源点建设时间早，目前已无法满足者竜乡集镇及周边群众的饮水需求，为解决者竜乡集镇及周边村近</t>
    </r>
    <r>
      <rPr>
        <sz val="16"/>
        <rFont val="Times New Roman"/>
        <charset val="134"/>
      </rPr>
      <t>1000</t>
    </r>
    <r>
      <rPr>
        <sz val="16"/>
        <rFont val="方正仿宋_GBK"/>
        <charset val="134"/>
      </rPr>
      <t>户</t>
    </r>
    <r>
      <rPr>
        <sz val="16"/>
        <rFont val="Times New Roman"/>
        <charset val="134"/>
      </rPr>
      <t>5000</t>
    </r>
    <r>
      <rPr>
        <sz val="16"/>
        <rFont val="方正仿宋_GBK"/>
        <charset val="134"/>
      </rPr>
      <t>余人的饮水安全，急需实施新平县者竜乡千人以上集中式人饮抗旱应急工程建设项目。项目采取新建或改造部分水源工程、管网延伸、老旧管网改造等提升措施，满足群众随着建设发展和当地居民生活水平的提高，用水量不断增大，对水质标准也不断提高的要求，项目完工后，村集体参与规范化管理运营，计量收取水费，补齐农村供水工程短板，壮大村集体经济。</t>
    </r>
    <r>
      <rPr>
        <sz val="16"/>
        <rFont val="Times New Roman"/>
        <charset val="134"/>
      </rPr>
      <t xml:space="preserve">
</t>
    </r>
    <r>
      <rPr>
        <sz val="16"/>
        <rFont val="方正仿宋_GBK"/>
        <charset val="134"/>
      </rPr>
      <t>项目建成后，能提高集中供水率、自来水普及率等达到新的农村饮水标准，解决者竜乡日益突出的供水和需水矛盾问题，提高了者竜乡人民饮水的安全稳定性，对当地人民安居乐业、和睦相处、社区发展发挥着重要而不可替代的作用。</t>
    </r>
    <r>
      <rPr>
        <sz val="16"/>
        <rFont val="Times New Roman"/>
        <charset val="134"/>
      </rPr>
      <t xml:space="preserve">
</t>
    </r>
    <r>
      <rPr>
        <sz val="16"/>
        <rFont val="方正仿宋_GBK"/>
        <charset val="134"/>
      </rPr>
      <t>项目建成后，可有效合理节约利用水资源，改善哀牢山片区和长虫山片区之间水资源分布不平衡的情况，优化了种养殖结构，扩大了社会效益，改善了生态效益。</t>
    </r>
  </si>
  <si>
    <t>周学云、谢顺富、杨庆萍、刘兴强、杨庆有</t>
  </si>
  <si>
    <r>
      <rPr>
        <sz val="16"/>
        <rFont val="Times New Roman"/>
        <charset val="134"/>
      </rPr>
      <t>13887756248</t>
    </r>
    <r>
      <rPr>
        <sz val="16"/>
        <rFont val="方正仿宋_GBK"/>
        <charset val="134"/>
      </rPr>
      <t>、</t>
    </r>
    <r>
      <rPr>
        <sz val="16"/>
        <rFont val="Times New Roman"/>
        <charset val="134"/>
      </rPr>
      <t>18987742222</t>
    </r>
    <r>
      <rPr>
        <sz val="16"/>
        <rFont val="方正仿宋_GBK"/>
        <charset val="134"/>
      </rPr>
      <t>、</t>
    </r>
    <r>
      <rPr>
        <sz val="16"/>
        <rFont val="Times New Roman"/>
        <charset val="134"/>
      </rPr>
      <t>15096754308</t>
    </r>
    <r>
      <rPr>
        <sz val="16"/>
        <rFont val="方正仿宋_GBK"/>
        <charset val="134"/>
      </rPr>
      <t>、</t>
    </r>
    <r>
      <rPr>
        <sz val="16"/>
        <rFont val="Times New Roman"/>
        <charset val="134"/>
      </rPr>
      <t>13987792661</t>
    </r>
    <r>
      <rPr>
        <sz val="16"/>
        <rFont val="方正仿宋_GBK"/>
        <charset val="134"/>
      </rPr>
      <t>、</t>
    </r>
    <r>
      <rPr>
        <sz val="16"/>
        <rFont val="Times New Roman"/>
        <charset val="134"/>
      </rPr>
      <t>13887712891</t>
    </r>
  </si>
  <si>
    <t>腰村村委会</t>
  </si>
  <si>
    <t>新平县者竜乡腰村村农作物灌溉水利设施修缮</t>
  </si>
  <si>
    <r>
      <rPr>
        <sz val="16"/>
        <rFont val="方正仿宋_GBK"/>
        <charset val="134"/>
      </rPr>
      <t>本项目的设施能有效缓解大春河小组现有灌溉沟渠陈旧，有部分断裂及塌方的情况。主要建设内容为：</t>
    </r>
    <r>
      <rPr>
        <sz val="16"/>
        <rFont val="Times New Roman"/>
        <charset val="134"/>
      </rPr>
      <t>1.</t>
    </r>
    <r>
      <rPr>
        <sz val="16"/>
        <rFont val="方正仿宋_GBK"/>
        <charset val="134"/>
      </rPr>
      <t>修缮团山窝铺沟</t>
    </r>
    <r>
      <rPr>
        <sz val="16"/>
        <rFont val="Times New Roman"/>
        <charset val="134"/>
      </rPr>
      <t>3900</t>
    </r>
    <r>
      <rPr>
        <sz val="16"/>
        <rFont val="方正仿宋_GBK"/>
        <charset val="134"/>
      </rPr>
      <t>米；</t>
    </r>
    <r>
      <rPr>
        <sz val="16"/>
        <rFont val="Times New Roman"/>
        <charset val="134"/>
      </rPr>
      <t>2.</t>
    </r>
    <r>
      <rPr>
        <sz val="16"/>
        <rFont val="方正仿宋_GBK"/>
        <charset val="134"/>
      </rPr>
      <t>延长团山窝铺沟渠</t>
    </r>
    <r>
      <rPr>
        <sz val="16"/>
        <rFont val="Times New Roman"/>
        <charset val="134"/>
      </rPr>
      <t>1200</t>
    </r>
    <r>
      <rPr>
        <sz val="16"/>
        <rFont val="方正仿宋_GBK"/>
        <charset val="134"/>
      </rPr>
      <t>米；</t>
    </r>
    <r>
      <rPr>
        <sz val="16"/>
        <rFont val="Times New Roman"/>
        <charset val="134"/>
      </rPr>
      <t>3.</t>
    </r>
    <r>
      <rPr>
        <sz val="16"/>
        <rFont val="方正仿宋_GBK"/>
        <charset val="134"/>
      </rPr>
      <t>支砌挡墙</t>
    </r>
    <r>
      <rPr>
        <sz val="16"/>
        <rFont val="Times New Roman"/>
        <charset val="134"/>
      </rPr>
      <t>50</t>
    </r>
    <r>
      <rPr>
        <sz val="16"/>
        <rFont val="方正仿宋_GBK"/>
        <charset val="134"/>
      </rPr>
      <t>立方米</t>
    </r>
  </si>
  <si>
    <r>
      <rPr>
        <sz val="16"/>
        <rFont val="方正仿宋_GBK"/>
        <charset val="134"/>
      </rPr>
      <t>项目建成后，可保障大春河小组</t>
    </r>
    <r>
      <rPr>
        <sz val="16"/>
        <rFont val="Times New Roman"/>
        <charset val="134"/>
      </rPr>
      <t>500</t>
    </r>
    <r>
      <rPr>
        <sz val="16"/>
        <rFont val="方正仿宋_GBK"/>
        <charset val="134"/>
      </rPr>
      <t>余亩柑橘地的灌溉用水，提高农田灌溉效率，改善经济作物灌溉条件，柑橘种植提质增效，亩均提高柑橘产值约</t>
    </r>
    <r>
      <rPr>
        <sz val="16"/>
        <rFont val="Times New Roman"/>
        <charset val="134"/>
      </rPr>
      <t>1500</t>
    </r>
    <r>
      <rPr>
        <sz val="16"/>
        <rFont val="方正仿宋_GBK"/>
        <charset val="134"/>
      </rPr>
      <t>元。补齐人饮设施短板。大春河小组，除以附近零星小箐水补给外，主要依靠团山窝铺沟渠为生产用水，由于年代久远及单点暴雨已产生</t>
    </r>
    <r>
      <rPr>
        <sz val="16"/>
        <rFont val="Times New Roman"/>
        <charset val="134"/>
      </rPr>
      <t>3</t>
    </r>
    <r>
      <rPr>
        <sz val="16"/>
        <rFont val="方正仿宋_GBK"/>
        <charset val="134"/>
      </rPr>
      <t>处塌方，严重影响大春河小组的生产。项目建设完成后受益人口</t>
    </r>
    <r>
      <rPr>
        <sz val="16"/>
        <rFont val="Times New Roman"/>
        <charset val="134"/>
      </rPr>
      <t>153</t>
    </r>
    <r>
      <rPr>
        <sz val="16"/>
        <rFont val="方正仿宋_GBK"/>
        <charset val="134"/>
      </rPr>
      <t>户</t>
    </r>
    <r>
      <rPr>
        <sz val="16"/>
        <rFont val="Times New Roman"/>
        <charset val="134"/>
      </rPr>
      <t>536</t>
    </r>
    <r>
      <rPr>
        <sz val="16"/>
        <rFont val="方正仿宋_GBK"/>
        <charset val="134"/>
      </rPr>
      <t>人（其中脱贫户</t>
    </r>
    <r>
      <rPr>
        <sz val="16"/>
        <rFont val="Times New Roman"/>
        <charset val="134"/>
      </rPr>
      <t>3</t>
    </r>
    <r>
      <rPr>
        <sz val="16"/>
        <rFont val="方正仿宋_GBK"/>
        <charset val="134"/>
      </rPr>
      <t>户</t>
    </r>
    <r>
      <rPr>
        <sz val="16"/>
        <rFont val="Times New Roman"/>
        <charset val="134"/>
      </rPr>
      <t>9</t>
    </r>
    <r>
      <rPr>
        <sz val="16"/>
        <rFont val="方正仿宋_GBK"/>
        <charset val="134"/>
      </rPr>
      <t>人、边缘易致贫户</t>
    </r>
    <r>
      <rPr>
        <sz val="16"/>
        <rFont val="Times New Roman"/>
        <charset val="134"/>
      </rPr>
      <t>1</t>
    </r>
    <r>
      <rPr>
        <sz val="16"/>
        <rFont val="方正仿宋_GBK"/>
        <charset val="134"/>
      </rPr>
      <t>户</t>
    </r>
    <r>
      <rPr>
        <sz val="16"/>
        <rFont val="Times New Roman"/>
        <charset val="134"/>
      </rPr>
      <t>5</t>
    </r>
    <r>
      <rPr>
        <sz val="16"/>
        <rFont val="方正仿宋_GBK"/>
        <charset val="134"/>
      </rPr>
      <t>人），解决群众生产用水困难情况。提高了农田灌溉率，优化了种养殖结构，扩大了社会效益，改善了生态效益，确保了大春河小组土地的生产条件，提高了柑橘、蔬菜等农作物的产量和品质。</t>
    </r>
  </si>
  <si>
    <r>
      <rPr>
        <sz val="16"/>
        <rFont val="方正仿宋_GBK"/>
        <charset val="134"/>
      </rPr>
      <t>带动农户发展生产促进增产增收</t>
    </r>
    <r>
      <rPr>
        <sz val="16"/>
        <rFont val="Times New Roman"/>
        <charset val="134"/>
      </rPr>
      <t>—</t>
    </r>
    <r>
      <rPr>
        <sz val="16"/>
        <rFont val="方正仿宋_GBK"/>
        <charset val="134"/>
      </rPr>
      <t>其他</t>
    </r>
    <r>
      <rPr>
        <sz val="16"/>
        <rFont val="Times New Roman"/>
        <charset val="134"/>
      </rPr>
      <t xml:space="preserve"> </t>
    </r>
    <r>
      <rPr>
        <sz val="16"/>
        <rFont val="方正仿宋_GBK"/>
        <charset val="134"/>
      </rPr>
      <t>吸纳农村劳动力稳定就业增收</t>
    </r>
    <r>
      <rPr>
        <sz val="16"/>
        <rFont val="Times New Roman"/>
        <charset val="134"/>
      </rPr>
      <t>—</t>
    </r>
    <r>
      <rPr>
        <sz val="16"/>
        <rFont val="方正仿宋_GBK"/>
        <charset val="134"/>
      </rPr>
      <t>吸纳就业</t>
    </r>
  </si>
  <si>
    <t>刘兴强</t>
  </si>
  <si>
    <t>新平县者竜乡核桃茶叶加工仓储配送一体化建设项目</t>
  </si>
  <si>
    <r>
      <rPr>
        <sz val="16"/>
        <rFont val="方正仿宋_GBK"/>
        <charset val="134"/>
      </rPr>
      <t>建设茶叶生产及装修区</t>
    </r>
    <r>
      <rPr>
        <sz val="16"/>
        <rFont val="Times New Roman"/>
        <charset val="134"/>
      </rPr>
      <t>400</t>
    </r>
    <r>
      <rPr>
        <sz val="16"/>
        <rFont val="方正仿宋_GBK"/>
        <charset val="134"/>
      </rPr>
      <t>平方米，卫生间改造</t>
    </r>
    <r>
      <rPr>
        <sz val="16"/>
        <rFont val="Times New Roman"/>
        <charset val="134"/>
      </rPr>
      <t>20</t>
    </r>
    <r>
      <rPr>
        <sz val="16"/>
        <rFont val="方正仿宋_GBK"/>
        <charset val="134"/>
      </rPr>
      <t>㎡，盥洗间</t>
    </r>
    <r>
      <rPr>
        <sz val="16"/>
        <rFont val="Times New Roman"/>
        <charset val="134"/>
      </rPr>
      <t>20</t>
    </r>
    <r>
      <rPr>
        <sz val="16"/>
        <rFont val="方正仿宋_GBK"/>
        <charset val="134"/>
      </rPr>
      <t>㎡，手工茶加工区㎡，工具房</t>
    </r>
    <r>
      <rPr>
        <sz val="16"/>
        <rFont val="Times New Roman"/>
        <charset val="134"/>
      </rPr>
      <t>10</t>
    </r>
    <r>
      <rPr>
        <sz val="16"/>
        <rFont val="方正仿宋_GBK"/>
        <charset val="134"/>
      </rPr>
      <t>㎡</t>
    </r>
    <r>
      <rPr>
        <sz val="16"/>
        <rFont val="Times New Roman"/>
        <charset val="134"/>
      </rPr>
      <t>,</t>
    </r>
    <r>
      <rPr>
        <sz val="16"/>
        <rFont val="方正仿宋_GBK"/>
        <charset val="134"/>
      </rPr>
      <t>萎调区</t>
    </r>
    <r>
      <rPr>
        <sz val="16"/>
        <rFont val="Times New Roman"/>
        <charset val="134"/>
      </rPr>
      <t>150</t>
    </r>
    <r>
      <rPr>
        <sz val="16"/>
        <rFont val="方正仿宋_GBK"/>
        <charset val="134"/>
      </rPr>
      <t>㎡，杀青区</t>
    </r>
    <r>
      <rPr>
        <sz val="16"/>
        <rFont val="Times New Roman"/>
        <charset val="134"/>
      </rPr>
      <t>120</t>
    </r>
    <r>
      <rPr>
        <sz val="16"/>
        <rFont val="方正仿宋_GBK"/>
        <charset val="134"/>
      </rPr>
      <t>㎡，购买茶叶加工生产设备</t>
    </r>
    <r>
      <rPr>
        <sz val="16"/>
        <rFont val="Times New Roman"/>
        <charset val="134"/>
      </rPr>
      <t>5</t>
    </r>
    <r>
      <rPr>
        <sz val="16"/>
        <rFont val="方正仿宋_GBK"/>
        <charset val="134"/>
      </rPr>
      <t>个种类</t>
    </r>
    <r>
      <rPr>
        <sz val="16"/>
        <rFont val="Times New Roman"/>
        <charset val="134"/>
      </rPr>
      <t>5</t>
    </r>
    <r>
      <rPr>
        <sz val="16"/>
        <rFont val="方正仿宋_GBK"/>
        <charset val="134"/>
      </rPr>
      <t>台套。</t>
    </r>
  </si>
  <si>
    <t>过本项目的建设，切实为广大群众解决了生产、生活和政治文化活动等诸多现存的问题，让人民群众增收，生活更方便，政治文化活动拥有一个良好的场地和环境。</t>
  </si>
  <si>
    <t>周学云</t>
  </si>
  <si>
    <t>建兴乡</t>
  </si>
  <si>
    <t>马鹿社区</t>
  </si>
  <si>
    <t>新平县建兴乡特色中药材（独蒜兰）组培室及示范基地建设项目</t>
  </si>
  <si>
    <r>
      <rPr>
        <sz val="16"/>
        <rFont val="方正仿宋_GBK"/>
        <charset val="134"/>
      </rPr>
      <t>组培室建设</t>
    </r>
    <r>
      <rPr>
        <sz val="16"/>
        <rFont val="Times New Roman"/>
        <charset val="134"/>
      </rPr>
      <t>900</t>
    </r>
    <r>
      <rPr>
        <sz val="16"/>
        <rFont val="方正仿宋_GBK"/>
        <charset val="134"/>
      </rPr>
      <t>㎡，中药材（独蒜兰）示范基地建设</t>
    </r>
    <r>
      <rPr>
        <sz val="16"/>
        <rFont val="Times New Roman"/>
        <charset val="134"/>
      </rPr>
      <t>10</t>
    </r>
    <r>
      <rPr>
        <sz val="16"/>
        <rFont val="方正仿宋_GBK"/>
        <charset val="134"/>
      </rPr>
      <t>亩。</t>
    </r>
  </si>
  <si>
    <r>
      <rPr>
        <sz val="16"/>
        <rFont val="方正仿宋_GBK"/>
        <charset val="134"/>
      </rPr>
      <t>年生产组培苗</t>
    </r>
    <r>
      <rPr>
        <sz val="16"/>
        <rFont val="Times New Roman"/>
        <charset val="134"/>
      </rPr>
      <t>1000</t>
    </r>
    <r>
      <rPr>
        <sz val="16"/>
        <rFont val="方正仿宋_GBK"/>
        <charset val="134"/>
      </rPr>
      <t>万株以上，独蒜兰种植示范基地</t>
    </r>
    <r>
      <rPr>
        <sz val="16"/>
        <rFont val="Times New Roman"/>
        <charset val="134"/>
      </rPr>
      <t>10</t>
    </r>
    <r>
      <rPr>
        <sz val="16"/>
        <rFont val="方正仿宋_GBK"/>
        <charset val="134"/>
      </rPr>
      <t>亩，吸纳农村劳动力稳定就业</t>
    </r>
    <r>
      <rPr>
        <sz val="16"/>
        <rFont val="Times New Roman"/>
        <charset val="134"/>
      </rPr>
      <t>25</t>
    </r>
    <r>
      <rPr>
        <sz val="16"/>
        <rFont val="方正仿宋_GBK"/>
        <charset val="134"/>
      </rPr>
      <t>人，增加村集体经济</t>
    </r>
    <r>
      <rPr>
        <sz val="16"/>
        <rFont val="Times New Roman"/>
        <charset val="134"/>
      </rPr>
      <t>5</t>
    </r>
    <r>
      <rPr>
        <sz val="16"/>
        <rFont val="方正仿宋_GBK"/>
        <charset val="134"/>
      </rPr>
      <t>万元以上；推动特色中药材产业发展。</t>
    </r>
  </si>
  <si>
    <t>李培靖</t>
  </si>
  <si>
    <t>盘龙村</t>
  </si>
  <si>
    <r>
      <rPr>
        <sz val="16"/>
        <rFont val="方正仿宋_GBK"/>
        <charset val="134"/>
      </rPr>
      <t>新平县建兴乡盘龙村洋坪</t>
    </r>
    <r>
      <rPr>
        <sz val="16"/>
        <rFont val="Times New Roman"/>
        <charset val="134"/>
      </rPr>
      <t>GAP</t>
    </r>
    <r>
      <rPr>
        <sz val="16"/>
        <rFont val="方正仿宋_GBK"/>
        <charset val="134"/>
      </rPr>
      <t>中药材种植认证项目</t>
    </r>
  </si>
  <si>
    <r>
      <rPr>
        <sz val="16"/>
        <rFont val="Times New Roman"/>
        <charset val="134"/>
      </rPr>
      <t>1.50</t>
    </r>
    <r>
      <rPr>
        <sz val="16"/>
        <rFont val="方正仿宋_GBK"/>
        <charset val="134"/>
      </rPr>
      <t>亩工厂化育苗大棚（</t>
    </r>
    <r>
      <rPr>
        <sz val="16"/>
        <rFont val="Times New Roman"/>
        <charset val="134"/>
      </rPr>
      <t>6</t>
    </r>
    <r>
      <rPr>
        <sz val="16"/>
        <rFont val="方正仿宋_GBK"/>
        <charset val="134"/>
      </rPr>
      <t>米高、钢架）；</t>
    </r>
    <r>
      <rPr>
        <sz val="16"/>
        <rFont val="Times New Roman"/>
        <charset val="134"/>
      </rPr>
      <t>2.1800</t>
    </r>
    <r>
      <rPr>
        <sz val="16"/>
        <rFont val="方正仿宋_GBK"/>
        <charset val="134"/>
      </rPr>
      <t>亩中药材基地建设，其中：（</t>
    </r>
    <r>
      <rPr>
        <sz val="16"/>
        <rFont val="Times New Roman"/>
        <charset val="134"/>
      </rPr>
      <t>1</t>
    </r>
    <r>
      <rPr>
        <sz val="16"/>
        <rFont val="方正仿宋_GBK"/>
        <charset val="134"/>
      </rPr>
      <t>）田间道路</t>
    </r>
    <r>
      <rPr>
        <sz val="16"/>
        <rFont val="Times New Roman"/>
        <charset val="134"/>
      </rPr>
      <t>3</t>
    </r>
    <r>
      <rPr>
        <sz val="16"/>
        <rFont val="方正仿宋_GBK"/>
        <charset val="134"/>
      </rPr>
      <t>公里配套排水沟；（</t>
    </r>
    <r>
      <rPr>
        <sz val="16"/>
        <rFont val="Times New Roman"/>
        <charset val="134"/>
      </rPr>
      <t>2</t>
    </r>
    <r>
      <rPr>
        <sz val="16"/>
        <rFont val="方正仿宋_GBK"/>
        <charset val="134"/>
      </rPr>
      <t>）</t>
    </r>
    <r>
      <rPr>
        <sz val="16"/>
        <rFont val="Times New Roman"/>
        <charset val="134"/>
      </rPr>
      <t>500m3</t>
    </r>
    <r>
      <rPr>
        <sz val="16"/>
        <rFont val="方正仿宋_GBK"/>
        <charset val="134"/>
      </rPr>
      <t>的蓄水池</t>
    </r>
    <r>
      <rPr>
        <sz val="16"/>
        <rFont val="Times New Roman"/>
        <charset val="134"/>
      </rPr>
      <t>5</t>
    </r>
    <r>
      <rPr>
        <sz val="16"/>
        <rFont val="方正仿宋_GBK"/>
        <charset val="134"/>
      </rPr>
      <t>个；（</t>
    </r>
    <r>
      <rPr>
        <sz val="16"/>
        <rFont val="Times New Roman"/>
        <charset val="134"/>
      </rPr>
      <t>3</t>
    </r>
    <r>
      <rPr>
        <sz val="16"/>
        <rFont val="方正仿宋_GBK"/>
        <charset val="134"/>
      </rPr>
      <t>）扬程</t>
    </r>
    <r>
      <rPr>
        <sz val="16"/>
        <rFont val="Times New Roman"/>
        <charset val="134"/>
      </rPr>
      <t>100</t>
    </r>
    <r>
      <rPr>
        <sz val="16"/>
        <rFont val="方正仿宋_GBK"/>
        <charset val="134"/>
      </rPr>
      <t>米的抽水站一座；（</t>
    </r>
    <r>
      <rPr>
        <sz val="16"/>
        <rFont val="Times New Roman"/>
        <charset val="134"/>
      </rPr>
      <t>4</t>
    </r>
    <r>
      <rPr>
        <sz val="16"/>
        <rFont val="方正仿宋_GBK"/>
        <charset val="134"/>
      </rPr>
      <t>）种植</t>
    </r>
    <r>
      <rPr>
        <sz val="16"/>
        <rFont val="Times New Roman"/>
        <charset val="134"/>
      </rPr>
      <t>800</t>
    </r>
    <r>
      <rPr>
        <sz val="16"/>
        <rFont val="方正仿宋_GBK"/>
        <charset val="134"/>
      </rPr>
      <t>亩紫花宽叶白芨、</t>
    </r>
    <r>
      <rPr>
        <sz val="16"/>
        <rFont val="Times New Roman"/>
        <charset val="134"/>
      </rPr>
      <t>300</t>
    </r>
    <r>
      <rPr>
        <sz val="16"/>
        <rFont val="方正仿宋_GBK"/>
        <charset val="134"/>
      </rPr>
      <t>亩黄精、</t>
    </r>
    <r>
      <rPr>
        <sz val="16"/>
        <rFont val="Times New Roman"/>
        <charset val="134"/>
      </rPr>
      <t>300</t>
    </r>
    <r>
      <rPr>
        <sz val="16"/>
        <rFont val="方正仿宋_GBK"/>
        <charset val="134"/>
      </rPr>
      <t>亩当归、</t>
    </r>
    <r>
      <rPr>
        <sz val="16"/>
        <rFont val="Times New Roman"/>
        <charset val="134"/>
      </rPr>
      <t>400</t>
    </r>
    <r>
      <rPr>
        <sz val="16"/>
        <rFont val="方正仿宋_GBK"/>
        <charset val="134"/>
      </rPr>
      <t>亩绞股蓝和板蓝根；</t>
    </r>
    <r>
      <rPr>
        <sz val="16"/>
        <rFont val="Times New Roman"/>
        <charset val="134"/>
      </rPr>
      <t>3.60m2</t>
    </r>
    <r>
      <rPr>
        <sz val="16"/>
        <rFont val="方正仿宋_GBK"/>
        <charset val="134"/>
      </rPr>
      <t>的中药材成品展示中心；</t>
    </r>
    <r>
      <rPr>
        <sz val="16"/>
        <rFont val="Times New Roman"/>
        <charset val="134"/>
      </rPr>
      <t>4.</t>
    </r>
    <r>
      <rPr>
        <sz val="16"/>
        <rFont val="方正仿宋_GBK"/>
        <charset val="134"/>
      </rPr>
      <t>建设</t>
    </r>
    <r>
      <rPr>
        <sz val="16"/>
        <rFont val="Times New Roman"/>
        <charset val="134"/>
      </rPr>
      <t>1500m2</t>
    </r>
    <r>
      <rPr>
        <sz val="16"/>
        <rFont val="方正仿宋_GBK"/>
        <charset val="134"/>
      </rPr>
      <t>的中药材仓储物流中心（简易彩钢瓦大棚、</t>
    </r>
    <r>
      <rPr>
        <sz val="16"/>
        <rFont val="Times New Roman"/>
        <charset val="134"/>
      </rPr>
      <t>8</t>
    </r>
    <r>
      <rPr>
        <sz val="16"/>
        <rFont val="方正仿宋_GBK"/>
        <charset val="134"/>
      </rPr>
      <t>米高）。</t>
    </r>
  </si>
  <si>
    <t>482</t>
  </si>
  <si>
    <t>1727</t>
  </si>
  <si>
    <t>103</t>
  </si>
  <si>
    <t>347</t>
  </si>
  <si>
    <r>
      <rPr>
        <sz val="16"/>
        <rFont val="方正仿宋_GBK"/>
        <charset val="134"/>
      </rPr>
      <t>建成核心示范区</t>
    </r>
    <r>
      <rPr>
        <sz val="16"/>
        <rFont val="Times New Roman"/>
        <charset val="134"/>
      </rPr>
      <t>1800</t>
    </r>
    <r>
      <rPr>
        <sz val="16"/>
        <rFont val="方正仿宋_GBK"/>
        <charset val="134"/>
      </rPr>
      <t>亩，设施种植</t>
    </r>
    <r>
      <rPr>
        <sz val="16"/>
        <rFont val="Times New Roman"/>
        <charset val="134"/>
      </rPr>
      <t>50</t>
    </r>
    <r>
      <rPr>
        <sz val="16"/>
        <rFont val="方正仿宋_GBK"/>
        <charset val="134"/>
      </rPr>
      <t>亩，吸纳农村劳动力稳定就业</t>
    </r>
    <r>
      <rPr>
        <sz val="16"/>
        <rFont val="Times New Roman"/>
        <charset val="134"/>
      </rPr>
      <t>50</t>
    </r>
    <r>
      <rPr>
        <sz val="16"/>
        <rFont val="方正仿宋_GBK"/>
        <charset val="134"/>
      </rPr>
      <t>人，增加村集体经济收入</t>
    </r>
    <r>
      <rPr>
        <sz val="16"/>
        <rFont val="Times New Roman"/>
        <charset val="134"/>
      </rPr>
      <t>5</t>
    </r>
    <r>
      <rPr>
        <sz val="16"/>
        <rFont val="方正仿宋_GBK"/>
        <charset val="134"/>
      </rPr>
      <t>万元；推动建兴乡中药材产业标准化种植。</t>
    </r>
  </si>
  <si>
    <t>新平县建兴乡马鹿民族团结进步示范社区建设项目</t>
  </si>
  <si>
    <r>
      <rPr>
        <sz val="16"/>
        <rFont val="方正仿宋_GBK"/>
        <charset val="134"/>
      </rPr>
      <t>中药材种植管理房</t>
    </r>
    <r>
      <rPr>
        <sz val="16"/>
        <rFont val="Times New Roman"/>
        <charset val="134"/>
      </rPr>
      <t>39.9</t>
    </r>
    <r>
      <rPr>
        <sz val="16"/>
        <rFont val="方正仿宋_GBK"/>
        <charset val="134"/>
      </rPr>
      <t>㎡；中药材展示中心雨棚</t>
    </r>
    <r>
      <rPr>
        <sz val="16"/>
        <rFont val="Times New Roman"/>
        <charset val="134"/>
      </rPr>
      <t>210.5</t>
    </r>
    <r>
      <rPr>
        <sz val="16"/>
        <rFont val="方正仿宋_GBK"/>
        <charset val="134"/>
      </rPr>
      <t>㎡；新建水冲式厕所</t>
    </r>
    <r>
      <rPr>
        <sz val="16"/>
        <rFont val="Times New Roman"/>
        <charset val="134"/>
      </rPr>
      <t>1</t>
    </r>
    <r>
      <rPr>
        <sz val="16"/>
        <rFont val="方正仿宋_GBK"/>
        <charset val="134"/>
      </rPr>
      <t>座，</t>
    </r>
    <r>
      <rPr>
        <sz val="16"/>
        <rFont val="Times New Roman"/>
        <charset val="134"/>
      </rPr>
      <t>23.76</t>
    </r>
    <r>
      <rPr>
        <sz val="16"/>
        <rFont val="方正仿宋_GBK"/>
        <charset val="134"/>
      </rPr>
      <t>㎡；中药材种植现场教学场地建设</t>
    </r>
    <r>
      <rPr>
        <sz val="16"/>
        <rFont val="Times New Roman"/>
        <charset val="134"/>
      </rPr>
      <t>373.6</t>
    </r>
    <r>
      <rPr>
        <sz val="16"/>
        <rFont val="方正仿宋_GBK"/>
        <charset val="134"/>
      </rPr>
      <t>㎡。</t>
    </r>
  </si>
  <si>
    <t>通过本项目的实施，达到以下目标：增强社区居民的民族团结意识和国家认同感；促进社区内各民族文化的传承与发展；提升社区公共服务水平，改善居民生活质量；建立健全社区民族团结进步长效机制。</t>
  </si>
  <si>
    <t>朱雪玉</t>
  </si>
  <si>
    <t>磨味村</t>
  </si>
  <si>
    <r>
      <rPr>
        <sz val="16"/>
        <rFont val="方正仿宋_GBK"/>
        <charset val="134"/>
      </rPr>
      <t>新平县建兴乡</t>
    </r>
    <r>
      <rPr>
        <sz val="16"/>
        <rFont val="Times New Roman"/>
        <charset val="134"/>
      </rPr>
      <t xml:space="preserve"> 2025 </t>
    </r>
    <r>
      <rPr>
        <sz val="16"/>
        <rFont val="方正仿宋_GBK"/>
        <charset val="134"/>
      </rPr>
      <t>年未消除风险户产业到户补助项目实施方案</t>
    </r>
  </si>
  <si>
    <r>
      <rPr>
        <sz val="16"/>
        <rFont val="方正仿宋_GBK"/>
        <charset val="134"/>
      </rPr>
      <t>风险未消除户种植龙胆草每亩补助</t>
    </r>
    <r>
      <rPr>
        <sz val="16"/>
        <rFont val="Times New Roman"/>
        <charset val="134"/>
      </rPr>
      <t>400</t>
    </r>
    <r>
      <rPr>
        <sz val="16"/>
        <rFont val="方正仿宋_GBK"/>
        <charset val="134"/>
      </rPr>
      <t>元，计划种植</t>
    </r>
    <r>
      <rPr>
        <sz val="16"/>
        <rFont val="Times New Roman"/>
        <charset val="134"/>
      </rPr>
      <t>10</t>
    </r>
    <r>
      <rPr>
        <sz val="16"/>
        <rFont val="方正仿宋_GBK"/>
        <charset val="134"/>
      </rPr>
      <t>亩，共计</t>
    </r>
    <r>
      <rPr>
        <sz val="16"/>
        <rFont val="Times New Roman"/>
        <charset val="134"/>
      </rPr>
      <t>4000</t>
    </r>
    <r>
      <rPr>
        <sz val="16"/>
        <rFont val="方正仿宋_GBK"/>
        <charset val="134"/>
      </rPr>
      <t>元；种植露水草每亩补助</t>
    </r>
    <r>
      <rPr>
        <sz val="16"/>
        <rFont val="Times New Roman"/>
        <charset val="134"/>
      </rPr>
      <t>200</t>
    </r>
    <r>
      <rPr>
        <sz val="16"/>
        <rFont val="方正仿宋_GBK"/>
        <charset val="134"/>
      </rPr>
      <t>元，计划种植</t>
    </r>
    <r>
      <rPr>
        <sz val="16"/>
        <rFont val="Times New Roman"/>
        <charset val="134"/>
      </rPr>
      <t>10</t>
    </r>
    <r>
      <rPr>
        <sz val="16"/>
        <rFont val="方正仿宋_GBK"/>
        <charset val="134"/>
      </rPr>
      <t>亩，共计</t>
    </r>
    <r>
      <rPr>
        <sz val="16"/>
        <rFont val="Times New Roman"/>
        <charset val="134"/>
      </rPr>
      <t>2000</t>
    </r>
    <r>
      <rPr>
        <sz val="16"/>
        <rFont val="方正仿宋_GBK"/>
        <charset val="134"/>
      </rPr>
      <t>元。每户补助不超过</t>
    </r>
    <r>
      <rPr>
        <sz val="16"/>
        <rFont val="Times New Roman"/>
        <charset val="134"/>
      </rPr>
      <t>4000</t>
    </r>
    <r>
      <rPr>
        <sz val="16"/>
        <rFont val="方正仿宋_GBK"/>
        <charset val="134"/>
      </rPr>
      <t>元，共计补助不超过</t>
    </r>
    <r>
      <rPr>
        <sz val="16"/>
        <rFont val="Times New Roman"/>
        <charset val="134"/>
      </rPr>
      <t>6000</t>
    </r>
    <r>
      <rPr>
        <sz val="16"/>
        <rFont val="方正仿宋_GBK"/>
        <charset val="134"/>
      </rPr>
      <t>元。</t>
    </r>
  </si>
  <si>
    <t>按照巩固拓展脱贫攻坚成果同乡村振兴有效衔接的要求，通过产业奖补项目资金的投入，相关项目的实施和巩固提升，坚持规划落实到点到户、项目资金到点到户、帮扶措施到点到户、跟踪管理到点到户，紧紧依靠基层组织，进一步整合资源，集中人力财力，强化帮扶措施，扎实做好农业产业结构优化、生产技术提高、群众增收等重点工作，确保全乡巩固拓展脱贫攻坚成果同乡村振兴有效衔接。</t>
  </si>
  <si>
    <t>扬武镇</t>
  </si>
  <si>
    <t>赵米克村</t>
  </si>
  <si>
    <t>新平县扬武镇赵米克村农副产品集散中心建设项目</t>
  </si>
  <si>
    <r>
      <rPr>
        <sz val="16"/>
        <rFont val="Times New Roman"/>
        <charset val="134"/>
      </rPr>
      <t>1.</t>
    </r>
    <r>
      <rPr>
        <sz val="16"/>
        <rFont val="方正仿宋_GBK"/>
        <charset val="134"/>
      </rPr>
      <t>场地硬化</t>
    </r>
    <r>
      <rPr>
        <sz val="16"/>
        <rFont val="Times New Roman"/>
        <charset val="134"/>
      </rPr>
      <t>3700</t>
    </r>
    <r>
      <rPr>
        <sz val="16"/>
        <rFont val="方正仿宋_GBK"/>
        <charset val="134"/>
      </rPr>
      <t>㎡；</t>
    </r>
    <r>
      <rPr>
        <sz val="16"/>
        <rFont val="Times New Roman"/>
        <charset val="134"/>
      </rPr>
      <t>2.</t>
    </r>
    <r>
      <rPr>
        <sz val="16"/>
        <rFont val="方正仿宋_GBK"/>
        <charset val="134"/>
      </rPr>
      <t>轻钢瓦棚搭建</t>
    </r>
    <r>
      <rPr>
        <sz val="16"/>
        <rFont val="Times New Roman"/>
        <charset val="134"/>
      </rPr>
      <t>3700</t>
    </r>
    <r>
      <rPr>
        <sz val="16"/>
        <rFont val="方正仿宋_GBK"/>
        <charset val="134"/>
      </rPr>
      <t>㎡；</t>
    </r>
    <r>
      <rPr>
        <sz val="16"/>
        <rFont val="Times New Roman"/>
        <charset val="134"/>
      </rPr>
      <t>3.</t>
    </r>
    <r>
      <rPr>
        <sz val="16"/>
        <rFont val="方正仿宋_GBK"/>
        <charset val="134"/>
      </rPr>
      <t>新建</t>
    </r>
    <r>
      <rPr>
        <sz val="16"/>
        <rFont val="Times New Roman"/>
        <charset val="134"/>
      </rPr>
      <t>50m³</t>
    </r>
    <r>
      <rPr>
        <sz val="16"/>
        <rFont val="方正仿宋_GBK"/>
        <charset val="134"/>
      </rPr>
      <t>冷库</t>
    </r>
    <r>
      <rPr>
        <sz val="16"/>
        <rFont val="Times New Roman"/>
        <charset val="134"/>
      </rPr>
      <t>3</t>
    </r>
    <r>
      <rPr>
        <sz val="16"/>
        <rFont val="方正仿宋_GBK"/>
        <charset val="134"/>
      </rPr>
      <t>座；</t>
    </r>
    <r>
      <rPr>
        <sz val="16"/>
        <rFont val="Times New Roman"/>
        <charset val="134"/>
      </rPr>
      <t>4.</t>
    </r>
    <r>
      <rPr>
        <sz val="16"/>
        <rFont val="方正仿宋_GBK"/>
        <charset val="134"/>
      </rPr>
      <t>小型污水处理站</t>
    </r>
    <r>
      <rPr>
        <sz val="16"/>
        <rFont val="Times New Roman"/>
        <charset val="134"/>
      </rPr>
      <t>1</t>
    </r>
    <r>
      <rPr>
        <sz val="16"/>
        <rFont val="方正仿宋_GBK"/>
        <charset val="134"/>
      </rPr>
      <t>座；</t>
    </r>
    <r>
      <rPr>
        <sz val="16"/>
        <rFont val="Times New Roman"/>
        <charset val="134"/>
      </rPr>
      <t>5.</t>
    </r>
    <r>
      <rPr>
        <sz val="16"/>
        <rFont val="方正仿宋_GBK"/>
        <charset val="134"/>
      </rPr>
      <t>新建</t>
    </r>
    <r>
      <rPr>
        <sz val="16"/>
        <rFont val="Times New Roman"/>
        <charset val="134"/>
      </rPr>
      <t>40</t>
    </r>
    <r>
      <rPr>
        <sz val="16"/>
        <rFont val="方正仿宋_GBK"/>
        <charset val="134"/>
      </rPr>
      <t>吨地磅秤</t>
    </r>
    <r>
      <rPr>
        <sz val="16"/>
        <rFont val="Times New Roman"/>
        <charset val="134"/>
      </rPr>
      <t>1</t>
    </r>
    <r>
      <rPr>
        <sz val="16"/>
        <rFont val="方正仿宋_GBK"/>
        <charset val="134"/>
      </rPr>
      <t>个；</t>
    </r>
    <r>
      <rPr>
        <sz val="16"/>
        <rFont val="Times New Roman"/>
        <charset val="134"/>
      </rPr>
      <t>6.</t>
    </r>
    <r>
      <rPr>
        <sz val="16"/>
        <rFont val="方正仿宋_GBK"/>
        <charset val="134"/>
      </rPr>
      <t>新建</t>
    </r>
    <r>
      <rPr>
        <sz val="16"/>
        <rFont val="Times New Roman"/>
        <charset val="134"/>
      </rPr>
      <t>20</t>
    </r>
    <r>
      <rPr>
        <sz val="16"/>
        <rFont val="方正仿宋_GBK"/>
        <charset val="134"/>
      </rPr>
      <t>㎡管理房</t>
    </r>
    <r>
      <rPr>
        <sz val="16"/>
        <rFont val="Times New Roman"/>
        <charset val="134"/>
      </rPr>
      <t>1</t>
    </r>
    <r>
      <rPr>
        <sz val="16"/>
        <rFont val="方正仿宋_GBK"/>
        <charset val="134"/>
      </rPr>
      <t>间；</t>
    </r>
    <r>
      <rPr>
        <sz val="16"/>
        <rFont val="Times New Roman"/>
        <charset val="134"/>
      </rPr>
      <t>7.</t>
    </r>
    <r>
      <rPr>
        <sz val="16"/>
        <rFont val="方正仿宋_GBK"/>
        <charset val="134"/>
      </rPr>
      <t>货物装卸平台</t>
    </r>
    <r>
      <rPr>
        <sz val="16"/>
        <rFont val="Times New Roman"/>
        <charset val="134"/>
      </rPr>
      <t>3</t>
    </r>
    <r>
      <rPr>
        <sz val="16"/>
        <rFont val="方正仿宋_GBK"/>
        <charset val="134"/>
      </rPr>
      <t>个；</t>
    </r>
    <r>
      <rPr>
        <sz val="16"/>
        <rFont val="Times New Roman"/>
        <charset val="134"/>
      </rPr>
      <t>8.</t>
    </r>
    <r>
      <rPr>
        <sz val="16"/>
        <rFont val="方正仿宋_GBK"/>
        <charset val="134"/>
      </rPr>
      <t>水电及相关配套设施。</t>
    </r>
  </si>
  <si>
    <r>
      <rPr>
        <sz val="16"/>
        <rFont val="方正仿宋_GBK"/>
        <charset val="134"/>
      </rPr>
      <t>1.农民增收。不断完善产业基础设施建设，持续推动</t>
    </r>
    <r>
      <rPr>
        <sz val="16"/>
        <rFont val="Times New Roman"/>
        <charset val="134"/>
      </rPr>
      <t>“</t>
    </r>
    <r>
      <rPr>
        <sz val="16"/>
        <rFont val="方正仿宋_GBK"/>
        <charset val="134"/>
      </rPr>
      <t>一村一品</t>
    </r>
    <r>
      <rPr>
        <sz val="16"/>
        <rFont val="Times New Roman"/>
        <charset val="134"/>
      </rPr>
      <t>”</t>
    </r>
    <r>
      <rPr>
        <sz val="16"/>
        <rFont val="方正仿宋_GBK"/>
        <charset val="134"/>
      </rPr>
      <t>产业发展与壮大，切实提高农民种植积极性，增加农民收入。</t>
    </r>
    <r>
      <rPr>
        <sz val="16"/>
        <rFont val="Times New Roman"/>
        <charset val="134"/>
      </rPr>
      <t xml:space="preserve">
2.</t>
    </r>
    <r>
      <rPr>
        <sz val="16"/>
        <rFont val="方正仿宋_GBK"/>
        <charset val="134"/>
      </rPr>
      <t>农业增效。项目的建设完善蔬菜交易配套设施，实现传统田间分散零碎交易到规范管理集中交易的转变，对农业生产、发展具有提振信心的作用。</t>
    </r>
    <r>
      <rPr>
        <sz val="16"/>
        <rFont val="Times New Roman"/>
        <charset val="134"/>
      </rPr>
      <t xml:space="preserve">
3.</t>
    </r>
    <r>
      <rPr>
        <sz val="16"/>
        <rFont val="方正仿宋_GBK"/>
        <charset val="134"/>
      </rPr>
      <t>壮大村集体经济。项目建成后，可通过收取合理租金、水电费、管理等费用，为壮大村集体经济注入新的活力源泉。</t>
    </r>
    <r>
      <rPr>
        <sz val="16"/>
        <rFont val="Times New Roman"/>
        <charset val="134"/>
      </rPr>
      <t xml:space="preserve">
4.</t>
    </r>
    <r>
      <rPr>
        <sz val="16"/>
        <rFont val="方正仿宋_GBK"/>
        <charset val="134"/>
      </rPr>
      <t>缓解交通压力。蔬菜交易市场的建设有效缓解扬马路赵米克村段交通压力，消除安全隐患，切实保障人民群众的生命和财产安全。</t>
    </r>
    <r>
      <rPr>
        <sz val="16"/>
        <rFont val="Times New Roman"/>
        <charset val="134"/>
      </rPr>
      <t xml:space="preserve">
5.</t>
    </r>
    <r>
      <rPr>
        <sz val="16"/>
        <rFont val="方正仿宋_GBK"/>
        <charset val="134"/>
      </rPr>
      <t>提高利用效率。集蔬菜交易市场、停车场、临时应急避难场所于一体，综合利用，充分发挥资源价值，实现</t>
    </r>
    <r>
      <rPr>
        <sz val="16"/>
        <rFont val="Times New Roman"/>
        <charset val="134"/>
      </rPr>
      <t>“</t>
    </r>
    <r>
      <rPr>
        <sz val="16"/>
        <rFont val="方正仿宋_GBK"/>
        <charset val="134"/>
      </rPr>
      <t>一地多用</t>
    </r>
    <r>
      <rPr>
        <sz val="16"/>
        <rFont val="Times New Roman"/>
        <charset val="134"/>
      </rPr>
      <t>”</t>
    </r>
    <r>
      <rPr>
        <sz val="16"/>
        <rFont val="方正仿宋_GBK"/>
        <charset val="134"/>
      </rPr>
      <t>、</t>
    </r>
    <r>
      <rPr>
        <sz val="16"/>
        <rFont val="Times New Roman"/>
        <charset val="134"/>
      </rPr>
      <t>“</t>
    </r>
    <r>
      <rPr>
        <sz val="16"/>
        <rFont val="方正仿宋_GBK"/>
        <charset val="134"/>
      </rPr>
      <t>平急两用</t>
    </r>
    <r>
      <rPr>
        <sz val="16"/>
        <rFont val="Times New Roman"/>
        <charset val="134"/>
      </rPr>
      <t>”</t>
    </r>
    <r>
      <rPr>
        <sz val="16"/>
        <rFont val="方正仿宋_GBK"/>
        <charset val="134"/>
      </rPr>
      <t>。</t>
    </r>
    <r>
      <rPr>
        <sz val="16"/>
        <rFont val="Times New Roman"/>
        <charset val="134"/>
      </rPr>
      <t xml:space="preserve">
6.</t>
    </r>
    <r>
      <rPr>
        <sz val="16"/>
        <rFont val="方正仿宋_GBK"/>
        <charset val="134"/>
      </rPr>
      <t>污水处理排放。项目污水处理站同村庄污水排放、蔬菜交易市场污水排放相衔接，减轻水源污染。</t>
    </r>
    <r>
      <rPr>
        <sz val="16"/>
        <rFont val="Times New Roman"/>
        <charset val="134"/>
      </rPr>
      <t xml:space="preserve">
7.</t>
    </r>
    <r>
      <rPr>
        <sz val="16"/>
        <rFont val="方正仿宋_GBK"/>
        <charset val="134"/>
      </rPr>
      <t>村庄环境提升。集中交易，对废弃果蔬进行统一处理，提升村庄卫生环境。</t>
    </r>
  </si>
  <si>
    <t>矣会明</t>
  </si>
  <si>
    <r>
      <rPr>
        <sz val="16"/>
        <rFont val="方正仿宋_GBK"/>
        <charset val="134"/>
      </rPr>
      <t>新平县万友乐器制造有限公司民族手工艺融合创新发展项</t>
    </r>
    <r>
      <rPr>
        <sz val="16"/>
        <rFont val="Times New Roman"/>
        <charset val="134"/>
      </rPr>
      <t xml:space="preserve"> </t>
    </r>
    <r>
      <rPr>
        <sz val="16"/>
        <rFont val="方正仿宋_GBK"/>
        <charset val="134"/>
      </rPr>
      <t>目</t>
    </r>
  </si>
  <si>
    <r>
      <rPr>
        <sz val="16"/>
        <rFont val="方正仿宋_GBK"/>
        <charset val="134"/>
      </rPr>
      <t>投资购买制作烟盒舞乐器设备，扩大生产规模。</t>
    </r>
    <r>
      <rPr>
        <sz val="16"/>
        <rFont val="Times New Roman"/>
        <charset val="134"/>
      </rPr>
      <t>1.</t>
    </r>
    <r>
      <rPr>
        <sz val="16"/>
        <rFont val="方正仿宋_GBK"/>
        <charset val="134"/>
      </rPr>
      <t>带锯机</t>
    </r>
    <r>
      <rPr>
        <sz val="16"/>
        <rFont val="Times New Roman"/>
        <charset val="134"/>
      </rPr>
      <t>1</t>
    </r>
    <r>
      <rPr>
        <sz val="16"/>
        <rFont val="方正仿宋_GBK"/>
        <charset val="134"/>
      </rPr>
      <t>台</t>
    </r>
    <r>
      <rPr>
        <sz val="16"/>
        <rFont val="Times New Roman"/>
        <charset val="134"/>
      </rPr>
      <t xml:space="preserve"> ;2.</t>
    </r>
    <r>
      <rPr>
        <sz val="16"/>
        <rFont val="方正仿宋_GBK"/>
        <charset val="134"/>
      </rPr>
      <t>电刨机</t>
    </r>
    <r>
      <rPr>
        <sz val="16"/>
        <rFont val="Times New Roman"/>
        <charset val="134"/>
      </rPr>
      <t>2</t>
    </r>
    <r>
      <rPr>
        <sz val="16"/>
        <rFont val="方正仿宋_GBK"/>
        <charset val="134"/>
      </rPr>
      <t>台</t>
    </r>
    <r>
      <rPr>
        <sz val="16"/>
        <rFont val="Times New Roman"/>
        <charset val="134"/>
      </rPr>
      <t>;3.</t>
    </r>
    <r>
      <rPr>
        <sz val="16"/>
        <rFont val="方正仿宋_GBK"/>
        <charset val="134"/>
      </rPr>
      <t>角磨机</t>
    </r>
    <r>
      <rPr>
        <sz val="16"/>
        <rFont val="Times New Roman"/>
        <charset val="134"/>
      </rPr>
      <t>1</t>
    </r>
    <r>
      <rPr>
        <sz val="16"/>
        <rFont val="方正仿宋_GBK"/>
        <charset val="134"/>
      </rPr>
      <t>台</t>
    </r>
    <r>
      <rPr>
        <sz val="16"/>
        <rFont val="Times New Roman"/>
        <charset val="134"/>
      </rPr>
      <t>;4.</t>
    </r>
    <r>
      <rPr>
        <sz val="16"/>
        <rFont val="方正仿宋_GBK"/>
        <charset val="134"/>
      </rPr>
      <t>手电钻</t>
    </r>
    <r>
      <rPr>
        <sz val="16"/>
        <rFont val="Times New Roman"/>
        <charset val="134"/>
      </rPr>
      <t>1</t>
    </r>
    <r>
      <rPr>
        <sz val="16"/>
        <rFont val="方正仿宋_GBK"/>
        <charset val="134"/>
      </rPr>
      <t>个</t>
    </r>
    <r>
      <rPr>
        <sz val="16"/>
        <rFont val="Times New Roman"/>
        <charset val="134"/>
      </rPr>
      <t>;5.</t>
    </r>
    <r>
      <rPr>
        <sz val="16"/>
        <rFont val="方正仿宋_GBK"/>
        <charset val="134"/>
      </rPr>
      <t>喷漆机</t>
    </r>
    <r>
      <rPr>
        <sz val="16"/>
        <rFont val="Times New Roman"/>
        <charset val="134"/>
      </rPr>
      <t>1</t>
    </r>
    <r>
      <rPr>
        <sz val="16"/>
        <rFont val="方正仿宋_GBK"/>
        <charset val="134"/>
      </rPr>
      <t>台</t>
    </r>
    <r>
      <rPr>
        <sz val="16"/>
        <rFont val="Times New Roman"/>
        <charset val="134"/>
      </rPr>
      <t>;6.</t>
    </r>
    <r>
      <rPr>
        <sz val="16"/>
        <rFont val="方正仿宋_GBK"/>
        <charset val="134"/>
      </rPr>
      <t>牛皮胶</t>
    </r>
    <r>
      <rPr>
        <sz val="16"/>
        <rFont val="Times New Roman"/>
        <charset val="134"/>
      </rPr>
      <t>40</t>
    </r>
    <r>
      <rPr>
        <sz val="16"/>
        <rFont val="方正仿宋_GBK"/>
        <charset val="134"/>
      </rPr>
      <t>斤；</t>
    </r>
    <r>
      <rPr>
        <sz val="16"/>
        <rFont val="Times New Roman"/>
        <charset val="134"/>
      </rPr>
      <t>7.</t>
    </r>
    <r>
      <rPr>
        <sz val="16"/>
        <rFont val="方正仿宋_GBK"/>
        <charset val="134"/>
      </rPr>
      <t>油漆</t>
    </r>
    <r>
      <rPr>
        <sz val="16"/>
        <rFont val="Times New Roman"/>
        <charset val="134"/>
      </rPr>
      <t>4</t>
    </r>
    <r>
      <rPr>
        <sz val="16"/>
        <rFont val="方正仿宋_GBK"/>
        <charset val="134"/>
      </rPr>
      <t>箱；</t>
    </r>
    <r>
      <rPr>
        <sz val="16"/>
        <rFont val="Times New Roman"/>
        <charset val="134"/>
      </rPr>
      <t>8.</t>
    </r>
    <r>
      <rPr>
        <sz val="16"/>
        <rFont val="方正仿宋_GBK"/>
        <charset val="134"/>
      </rPr>
      <t>切割机</t>
    </r>
    <r>
      <rPr>
        <sz val="16"/>
        <rFont val="Times New Roman"/>
        <charset val="134"/>
      </rPr>
      <t>1</t>
    </r>
    <r>
      <rPr>
        <sz val="16"/>
        <rFont val="方正仿宋_GBK"/>
        <charset val="134"/>
      </rPr>
      <t>台；</t>
    </r>
    <r>
      <rPr>
        <sz val="16"/>
        <rFont val="Times New Roman"/>
        <charset val="134"/>
      </rPr>
      <t>9.</t>
    </r>
    <r>
      <rPr>
        <sz val="16"/>
        <rFont val="方正仿宋_GBK"/>
        <charset val="134"/>
      </rPr>
      <t>层板</t>
    </r>
    <r>
      <rPr>
        <sz val="16"/>
        <rFont val="Times New Roman"/>
        <charset val="134"/>
      </rPr>
      <t>30</t>
    </r>
    <r>
      <rPr>
        <sz val="16"/>
        <rFont val="方正仿宋_GBK"/>
        <charset val="134"/>
      </rPr>
      <t>张；</t>
    </r>
    <r>
      <rPr>
        <sz val="16"/>
        <rFont val="Times New Roman"/>
        <charset val="134"/>
      </rPr>
      <t>10.</t>
    </r>
    <r>
      <rPr>
        <sz val="16"/>
        <rFont val="方正仿宋_GBK"/>
        <charset val="134"/>
      </rPr>
      <t>台钻</t>
    </r>
    <r>
      <rPr>
        <sz val="16"/>
        <rFont val="Times New Roman"/>
        <charset val="134"/>
      </rPr>
      <t>1</t>
    </r>
    <r>
      <rPr>
        <sz val="16"/>
        <rFont val="方正仿宋_GBK"/>
        <charset val="134"/>
      </rPr>
      <t>台；</t>
    </r>
    <r>
      <rPr>
        <sz val="16"/>
        <rFont val="Times New Roman"/>
        <charset val="134"/>
      </rPr>
      <t>11.</t>
    </r>
    <r>
      <rPr>
        <sz val="16"/>
        <rFont val="方正仿宋_GBK"/>
        <charset val="134"/>
      </rPr>
      <t>压刨机</t>
    </r>
    <r>
      <rPr>
        <sz val="16"/>
        <rFont val="Times New Roman"/>
        <charset val="134"/>
      </rPr>
      <t>1</t>
    </r>
    <r>
      <rPr>
        <sz val="16"/>
        <rFont val="方正仿宋_GBK"/>
        <charset val="134"/>
      </rPr>
      <t>台。</t>
    </r>
  </si>
  <si>
    <t>通过项目实施，扩大生产规模，乐器成为了彝族群众之间无形的纽带，增进了族群的凝聚力。同时，因扬武彝族烟盒舞乐器小巧玲珑、便于携带、音色清脆悠扬，深受新平各民族喜爱，在整个县域民间广为流行，在与其他民族的交往交流交融中拉近了各族群众的和睦关系，促进了民族团结，在中华民族伟大复兴的道路上发挥着重要的社会功能和社会价值。</t>
  </si>
  <si>
    <t>李冉</t>
  </si>
  <si>
    <t>老白甸村</t>
  </si>
  <si>
    <t>新平扬武镇老白甸村二道箐小组民族团结进步示范村项目</t>
  </si>
  <si>
    <r>
      <rPr>
        <sz val="16"/>
        <rFont val="方正仿宋_GBK"/>
        <charset val="134"/>
      </rPr>
      <t>污水管网</t>
    </r>
    <r>
      <rPr>
        <sz val="16"/>
        <rFont val="Times New Roman"/>
        <charset val="134"/>
      </rPr>
      <t>712</t>
    </r>
    <r>
      <rPr>
        <sz val="16"/>
        <rFont val="方正仿宋_GBK"/>
        <charset val="134"/>
      </rPr>
      <t>米，硬化道路</t>
    </r>
    <r>
      <rPr>
        <sz val="16"/>
        <rFont val="Times New Roman"/>
        <charset val="134"/>
      </rPr>
      <t>1008</t>
    </r>
    <r>
      <rPr>
        <sz val="16"/>
        <rFont val="方正仿宋_GBK"/>
        <charset val="134"/>
      </rPr>
      <t>米，排水沟建设</t>
    </r>
    <r>
      <rPr>
        <sz val="16"/>
        <rFont val="Times New Roman"/>
        <charset val="134"/>
      </rPr>
      <t>419</t>
    </r>
    <r>
      <rPr>
        <sz val="16"/>
        <rFont val="方正仿宋_GBK"/>
        <charset val="134"/>
      </rPr>
      <t>米，人畜分离点</t>
    </r>
    <r>
      <rPr>
        <sz val="16"/>
        <rFont val="Times New Roman"/>
        <charset val="134"/>
      </rPr>
      <t>1</t>
    </r>
    <r>
      <rPr>
        <sz val="16"/>
        <rFont val="方正仿宋_GBK"/>
        <charset val="134"/>
      </rPr>
      <t>个，新建化粪池</t>
    </r>
    <r>
      <rPr>
        <sz val="16"/>
        <rFont val="Times New Roman"/>
        <charset val="134"/>
      </rPr>
      <t>2</t>
    </r>
    <r>
      <rPr>
        <sz val="16"/>
        <rFont val="方正仿宋_GBK"/>
        <charset val="134"/>
      </rPr>
      <t>个，支砌浆砌挡土墙</t>
    </r>
    <r>
      <rPr>
        <sz val="16"/>
        <rFont val="Times New Roman"/>
        <charset val="134"/>
      </rPr>
      <t>60</t>
    </r>
    <r>
      <rPr>
        <sz val="16"/>
        <rFont val="方正仿宋_GBK"/>
        <charset val="134"/>
      </rPr>
      <t>米，蔬菜大棚</t>
    </r>
    <r>
      <rPr>
        <sz val="16"/>
        <rFont val="Times New Roman"/>
        <charset val="134"/>
      </rPr>
      <t>10</t>
    </r>
    <r>
      <rPr>
        <sz val="16"/>
        <rFont val="方正仿宋_GBK"/>
        <charset val="134"/>
      </rPr>
      <t>亩，铺设灌溉管网</t>
    </r>
    <r>
      <rPr>
        <sz val="16"/>
        <rFont val="Times New Roman"/>
        <charset val="134"/>
      </rPr>
      <t>1500</t>
    </r>
    <r>
      <rPr>
        <sz val="16"/>
        <rFont val="方正仿宋_GBK"/>
        <charset val="134"/>
      </rPr>
      <t>米，以及监理费、审计费等其他项目建设费用。</t>
    </r>
  </si>
  <si>
    <r>
      <rPr>
        <sz val="16"/>
        <rFont val="方正仿宋_GBK"/>
        <charset val="134"/>
      </rPr>
      <t>通过项目的实施，牢牢把握民族工作主题，充分尊重群众意愿和发挥群众主体作用，以创建民族团结进步示范村寨为契机</t>
    </r>
    <r>
      <rPr>
        <sz val="16"/>
        <rFont val="Times New Roman"/>
        <charset val="134"/>
      </rPr>
      <t>,</t>
    </r>
    <r>
      <rPr>
        <sz val="16"/>
        <rFont val="方正仿宋_GBK"/>
        <charset val="134"/>
      </rPr>
      <t>全面开展民族团结进步示范村建设，把项目点建设成为产业强、群众富、村美人和谐的民族团结示范村；让农村居民享受城市生活的便利与美好、享受环境的清新与自然，提升公共服务水平缩小城乡差距的需要；尽可能改善小组的生产生活条件，增加群众经济收入，提高群众的精神文化生活，缩小与其他条件较好小组之间的差距，增进群众在民族团结工作方面的获得感和幸福感，调动群众参与村级治理的积极性和主动性，从而达到促进民族团结和巩固党的基层政权。</t>
    </r>
  </si>
  <si>
    <t>普福</t>
  </si>
  <si>
    <r>
      <rPr>
        <sz val="16"/>
        <rFont val="方正仿宋_GBK"/>
        <charset val="134"/>
      </rPr>
      <t>新平扬武镇</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</si>
  <si>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6</t>
    </r>
    <r>
      <rPr>
        <sz val="16"/>
        <rFont val="方正仿宋_GBK"/>
        <charset val="134"/>
      </rPr>
      <t>户，其中养殖业补助</t>
    </r>
    <r>
      <rPr>
        <sz val="16"/>
        <rFont val="Times New Roman"/>
        <charset val="134"/>
      </rPr>
      <t>6</t>
    </r>
    <r>
      <rPr>
        <sz val="16"/>
        <rFont val="方正仿宋_GBK"/>
        <charset val="134"/>
      </rPr>
      <t>户。户均补助</t>
    </r>
    <r>
      <rPr>
        <sz val="16"/>
        <rFont val="Times New Roman"/>
        <charset val="134"/>
      </rPr>
      <t>3000</t>
    </r>
    <r>
      <rPr>
        <sz val="16"/>
        <rFont val="方正仿宋_GBK"/>
        <charset val="134"/>
      </rPr>
      <t>元，由各乡镇制定具体奖补办法，实行差异化补助。</t>
    </r>
  </si>
  <si>
    <t>立足扬武镇村（社区）资源优势、区位优势、产业特点，坚持与未消除风险户发展实际相结合，以持续增加未消除风险户收入为核心，进一步增加未消除风险户收入，巩固拓展脱贫攻坚成果。</t>
  </si>
  <si>
    <t>缪翊</t>
  </si>
  <si>
    <r>
      <rPr>
        <sz val="16"/>
        <rFont val="方正仿宋_GBK"/>
        <charset val="134"/>
      </rPr>
      <t>新平县扬武镇</t>
    </r>
    <r>
      <rPr>
        <sz val="16"/>
        <rFont val="Times New Roman"/>
        <charset val="134"/>
      </rPr>
      <t>2025</t>
    </r>
    <r>
      <rPr>
        <sz val="16"/>
        <rFont val="方正仿宋_GBK"/>
        <charset val="134"/>
      </rPr>
      <t>年</t>
    </r>
    <r>
      <rPr>
        <sz val="16"/>
        <rFont val="Times New Roman"/>
        <charset val="134"/>
      </rPr>
      <t>“</t>
    </r>
    <r>
      <rPr>
        <sz val="16"/>
        <rFont val="方正仿宋_GBK"/>
        <charset val="134"/>
      </rPr>
      <t>千万工程</t>
    </r>
    <r>
      <rPr>
        <sz val="16"/>
        <rFont val="Times New Roman"/>
        <charset val="134"/>
      </rPr>
      <t>”</t>
    </r>
    <r>
      <rPr>
        <sz val="16"/>
        <rFont val="方正仿宋_GBK"/>
        <charset val="134"/>
      </rPr>
      <t>乡村振兴人居环境整治提升建设</t>
    </r>
  </si>
  <si>
    <r>
      <rPr>
        <sz val="16"/>
        <rFont val="Times New Roman"/>
        <charset val="134"/>
      </rPr>
      <t>1</t>
    </r>
    <r>
      <rPr>
        <sz val="16"/>
        <rFont val="方正仿宋_GBK"/>
        <charset val="134"/>
      </rPr>
      <t>、污水收集管网安装</t>
    </r>
    <r>
      <rPr>
        <sz val="16"/>
        <rFont val="Times New Roman"/>
        <charset val="134"/>
      </rPr>
      <t>920m</t>
    </r>
    <r>
      <rPr>
        <sz val="16"/>
        <rFont val="方正仿宋_GBK"/>
        <charset val="134"/>
      </rPr>
      <t>，排水管</t>
    </r>
    <r>
      <rPr>
        <sz val="16"/>
        <rFont val="Times New Roman"/>
        <charset val="134"/>
      </rPr>
      <t>50m</t>
    </r>
    <r>
      <rPr>
        <sz val="16"/>
        <rFont val="方正仿宋_GBK"/>
        <charset val="134"/>
      </rPr>
      <t>；</t>
    </r>
    <r>
      <rPr>
        <sz val="16"/>
        <rFont val="Times New Roman"/>
        <charset val="134"/>
      </rPr>
      <t>2</t>
    </r>
    <r>
      <rPr>
        <sz val="16"/>
        <rFont val="方正仿宋_GBK"/>
        <charset val="134"/>
      </rPr>
      <t>、村内闲置场地平整和利用</t>
    </r>
    <r>
      <rPr>
        <sz val="16"/>
        <rFont val="Times New Roman"/>
        <charset val="134"/>
      </rPr>
      <t>1100</t>
    </r>
    <r>
      <rPr>
        <sz val="16"/>
        <rFont val="方正仿宋_GBK"/>
        <charset val="134"/>
      </rPr>
      <t>㎡；</t>
    </r>
    <r>
      <rPr>
        <sz val="16"/>
        <rFont val="Times New Roman"/>
        <charset val="134"/>
      </rPr>
      <t>3</t>
    </r>
    <r>
      <rPr>
        <sz val="16"/>
        <rFont val="方正仿宋_GBK"/>
        <charset val="134"/>
      </rPr>
      <t>、砌石挡墙</t>
    </r>
    <r>
      <rPr>
        <sz val="16"/>
        <rFont val="Times New Roman"/>
        <charset val="134"/>
      </rPr>
      <t>10m³</t>
    </r>
    <r>
      <rPr>
        <sz val="16"/>
        <rFont val="方正仿宋_GBK"/>
        <charset val="134"/>
      </rPr>
      <t>。</t>
    </r>
  </si>
  <si>
    <r>
      <rPr>
        <sz val="16"/>
        <rFont val="方正仿宋_GBK"/>
        <charset val="134"/>
      </rPr>
      <t>通过项目的投入使用，可完善道路、垃圾收集、污水管网等基础设施建设，显著改善农村人居环境，提高村民生活质量，增强村民幸福感和满意度，同时促进农村精神文明建设。具体建设内容如下：</t>
    </r>
    <r>
      <rPr>
        <sz val="16"/>
        <rFont val="Times New Roman"/>
        <charset val="134"/>
      </rPr>
      <t>1</t>
    </r>
    <r>
      <rPr>
        <sz val="16"/>
        <rFont val="方正仿宋_GBK"/>
        <charset val="134"/>
      </rPr>
      <t>、污水收集管网安装</t>
    </r>
    <r>
      <rPr>
        <sz val="16"/>
        <rFont val="Times New Roman"/>
        <charset val="134"/>
      </rPr>
      <t>920m</t>
    </r>
    <r>
      <rPr>
        <sz val="16"/>
        <rFont val="方正仿宋_GBK"/>
        <charset val="134"/>
      </rPr>
      <t>，排水管</t>
    </r>
    <r>
      <rPr>
        <sz val="16"/>
        <rFont val="Times New Roman"/>
        <charset val="134"/>
      </rPr>
      <t>50m</t>
    </r>
    <r>
      <rPr>
        <sz val="16"/>
        <rFont val="方正仿宋_GBK"/>
        <charset val="134"/>
      </rPr>
      <t>；</t>
    </r>
    <r>
      <rPr>
        <sz val="16"/>
        <rFont val="Times New Roman"/>
        <charset val="134"/>
      </rPr>
      <t>2</t>
    </r>
    <r>
      <rPr>
        <sz val="16"/>
        <rFont val="方正仿宋_GBK"/>
        <charset val="134"/>
      </rPr>
      <t>、村内闲置场地平整和利用</t>
    </r>
    <r>
      <rPr>
        <sz val="16"/>
        <rFont val="Times New Roman"/>
        <charset val="134"/>
      </rPr>
      <t>1100</t>
    </r>
    <r>
      <rPr>
        <sz val="16"/>
        <rFont val="方正仿宋_GBK"/>
        <charset val="134"/>
      </rPr>
      <t>㎡；</t>
    </r>
    <r>
      <rPr>
        <sz val="16"/>
        <rFont val="Times New Roman"/>
        <charset val="134"/>
      </rPr>
      <t>3</t>
    </r>
    <r>
      <rPr>
        <sz val="16"/>
        <rFont val="方正仿宋_GBK"/>
        <charset val="134"/>
      </rPr>
      <t>、石挡墙</t>
    </r>
    <r>
      <rPr>
        <sz val="16"/>
        <rFont val="Times New Roman"/>
        <charset val="134"/>
      </rPr>
      <t>10m³</t>
    </r>
    <r>
      <rPr>
        <sz val="16"/>
        <rFont val="方正仿宋_GBK"/>
        <charset val="134"/>
      </rPr>
      <t>。</t>
    </r>
  </si>
  <si>
    <t>矣学新</t>
  </si>
  <si>
    <t>丕且莫村</t>
  </si>
  <si>
    <t>新平县扬武镇丕且莫村选果加工建设项目</t>
  </si>
  <si>
    <r>
      <rPr>
        <sz val="16"/>
        <rFont val="方正仿宋_GBK"/>
        <charset val="134"/>
      </rPr>
      <t>项目规划面积</t>
    </r>
    <r>
      <rPr>
        <sz val="16"/>
        <rFont val="Times New Roman"/>
        <charset val="134"/>
      </rPr>
      <t>13</t>
    </r>
    <r>
      <rPr>
        <sz val="16"/>
        <rFont val="方正仿宋_GBK"/>
        <charset val="134"/>
      </rPr>
      <t>亩，拟建仓库面积</t>
    </r>
    <r>
      <rPr>
        <sz val="16"/>
        <rFont val="Times New Roman"/>
        <charset val="134"/>
      </rPr>
      <t>2000</t>
    </r>
    <r>
      <rPr>
        <sz val="16"/>
        <rFont val="方正仿宋_GBK"/>
        <charset val="134"/>
      </rPr>
      <t>平方米，钢架厂房</t>
    </r>
    <r>
      <rPr>
        <sz val="16"/>
        <rFont val="Times New Roman"/>
        <charset val="134"/>
      </rPr>
      <t>2500</t>
    </r>
    <r>
      <rPr>
        <sz val="16"/>
        <rFont val="方正仿宋_GBK"/>
        <charset val="134"/>
      </rPr>
      <t>平方米，冷库</t>
    </r>
    <r>
      <rPr>
        <sz val="16"/>
        <rFont val="Times New Roman"/>
        <charset val="134"/>
      </rPr>
      <t>800</t>
    </r>
    <r>
      <rPr>
        <sz val="16"/>
        <rFont val="方正仿宋_GBK"/>
        <charset val="134"/>
      </rPr>
      <t>平方米，其他场地硬化</t>
    </r>
    <r>
      <rPr>
        <sz val="16"/>
        <rFont val="Times New Roman"/>
        <charset val="134"/>
      </rPr>
      <t>2000</t>
    </r>
    <r>
      <rPr>
        <sz val="16"/>
        <rFont val="方正仿宋_GBK"/>
        <charset val="134"/>
      </rPr>
      <t>平方米及其他配套设施。</t>
    </r>
  </si>
  <si>
    <r>
      <rPr>
        <sz val="16"/>
        <rFont val="方正仿宋_GBK"/>
        <charset val="134"/>
      </rPr>
      <t>项目建成后，壮大村集体经济年收入</t>
    </r>
    <r>
      <rPr>
        <sz val="16"/>
        <rFont val="Times New Roman"/>
        <charset val="134"/>
      </rPr>
      <t>20</t>
    </r>
    <r>
      <rPr>
        <sz val="16"/>
        <rFont val="方正仿宋_GBK"/>
        <charset val="134"/>
      </rPr>
      <t>万左右。可将扬武镇区域内种植的</t>
    </r>
    <r>
      <rPr>
        <sz val="16"/>
        <rFont val="Times New Roman"/>
        <charset val="134"/>
      </rPr>
      <t>7000</t>
    </r>
    <r>
      <rPr>
        <sz val="16"/>
        <rFont val="方正仿宋_GBK"/>
        <charset val="134"/>
      </rPr>
      <t>余亩柑桔集中在扬武分选出售，增加种植户收入，推动粗放型农业产业向现代化农业产业的转变，为周边农户提供就近就业机会。</t>
    </r>
  </si>
  <si>
    <t>新化乡</t>
  </si>
  <si>
    <t>大寨村</t>
  </si>
  <si>
    <t>新平县新化乡2025年大寨村烤房建设项目（新平县新化乡大寨村等4个村集群式电烤房建设项目）</t>
  </si>
  <si>
    <r>
      <rPr>
        <sz val="16"/>
        <rFont val="方正仿宋_GBK"/>
        <charset val="134"/>
      </rPr>
      <t>新建集群式电烤房</t>
    </r>
    <r>
      <rPr>
        <sz val="16"/>
        <rFont val="Times New Roman"/>
        <charset val="134"/>
      </rPr>
      <t>4</t>
    </r>
    <r>
      <rPr>
        <sz val="16"/>
        <rFont val="方正仿宋_GBK"/>
        <charset val="134"/>
      </rPr>
      <t>群共</t>
    </r>
    <r>
      <rPr>
        <sz val="16"/>
        <rFont val="Times New Roman"/>
        <charset val="134"/>
      </rPr>
      <t>20</t>
    </r>
    <r>
      <rPr>
        <sz val="16"/>
        <rFont val="方正仿宋_GBK"/>
        <charset val="134"/>
      </rPr>
      <t>座，单座烤房功率</t>
    </r>
    <r>
      <rPr>
        <sz val="16"/>
        <rFont val="Times New Roman"/>
        <charset val="134"/>
      </rPr>
      <t>30kW</t>
    </r>
    <r>
      <rPr>
        <sz val="16"/>
        <rFont val="方正仿宋_GBK"/>
        <charset val="134"/>
      </rPr>
      <t>，总功率</t>
    </r>
    <r>
      <rPr>
        <sz val="16"/>
        <rFont val="Times New Roman"/>
        <charset val="134"/>
      </rPr>
      <t>6600kW</t>
    </r>
    <r>
      <rPr>
        <sz val="16"/>
        <rFont val="方正仿宋_GBK"/>
        <charset val="134"/>
      </rPr>
      <t>。</t>
    </r>
  </si>
  <si>
    <t>通过项目的实施，能实现新技术与传统农业的结合，不仅提升了烤烟的质量和产量，更能为当地群众带来实实在在的经济收益，能促使我乡烤烟产业进一步向节能减排绿色转型。</t>
  </si>
  <si>
    <t>鲁永涛</t>
  </si>
  <si>
    <t>县委组织部、县烟草产业服务中心</t>
  </si>
  <si>
    <t>鲁一尼、老五斗</t>
  </si>
  <si>
    <r>
      <rPr>
        <sz val="16"/>
        <rFont val="方正仿宋_GBK"/>
        <charset val="134"/>
      </rPr>
      <t>新平县新化乡</t>
    </r>
    <r>
      <rPr>
        <sz val="16"/>
        <rFont val="Times New Roman"/>
        <charset val="134"/>
      </rPr>
      <t>2025</t>
    </r>
    <r>
      <rPr>
        <sz val="16"/>
        <rFont val="方正仿宋_GBK"/>
        <charset val="134"/>
      </rPr>
      <t>年未消除风险户产业到户补助项目</t>
    </r>
  </si>
  <si>
    <r>
      <rPr>
        <sz val="16"/>
        <rFont val="方正仿宋_GBK"/>
        <charset val="134"/>
      </rPr>
      <t>未消除风险户产业到户补助</t>
    </r>
    <r>
      <rPr>
        <sz val="16"/>
        <rFont val="Times New Roman"/>
        <charset val="134"/>
      </rPr>
      <t>2</t>
    </r>
    <r>
      <rPr>
        <sz val="16"/>
        <rFont val="方正仿宋_GBK"/>
        <charset val="134"/>
      </rPr>
      <t>户，其中种植业补助</t>
    </r>
    <r>
      <rPr>
        <sz val="16"/>
        <rFont val="Times New Roman"/>
        <charset val="134"/>
      </rPr>
      <t>1</t>
    </r>
    <r>
      <rPr>
        <sz val="16"/>
        <rFont val="方正仿宋_GBK"/>
        <charset val="134"/>
      </rPr>
      <t>户，种植业、养殖业补助</t>
    </r>
    <r>
      <rPr>
        <sz val="16"/>
        <rFont val="Times New Roman"/>
        <charset val="134"/>
      </rPr>
      <t>1</t>
    </r>
    <r>
      <rPr>
        <sz val="16"/>
        <rFont val="方正仿宋_GBK"/>
        <charset val="134"/>
      </rPr>
      <t>户。户均补助</t>
    </r>
    <r>
      <rPr>
        <sz val="16"/>
        <rFont val="Times New Roman"/>
        <charset val="134"/>
      </rPr>
      <t>3000</t>
    </r>
    <r>
      <rPr>
        <sz val="16"/>
        <rFont val="方正仿宋_GBK"/>
        <charset val="134"/>
      </rPr>
      <t>元，由各村制定具体奖补办法，实行差异化补助。</t>
    </r>
  </si>
  <si>
    <t>刘纹成</t>
  </si>
  <si>
    <r>
      <rPr>
        <sz val="16"/>
        <rFont val="方正仿宋_GBK"/>
        <charset val="134"/>
      </rPr>
      <t>新平县新化乡大寨村罗武片区</t>
    </r>
    <r>
      <rPr>
        <sz val="16"/>
        <rFont val="Times New Roman"/>
        <charset val="134"/>
      </rPr>
      <t>2025</t>
    </r>
    <r>
      <rPr>
        <sz val="16"/>
        <rFont val="方正仿宋_GBK"/>
        <charset val="134"/>
      </rPr>
      <t>年电烤房建设项目</t>
    </r>
  </si>
  <si>
    <r>
      <rPr>
        <sz val="16"/>
        <rFont val="方正仿宋_GBK"/>
        <charset val="134"/>
      </rPr>
      <t>项目用地总占地</t>
    </r>
    <r>
      <rPr>
        <sz val="16"/>
        <rFont val="Times New Roman"/>
        <charset val="134"/>
      </rPr>
      <t xml:space="preserve"> 1.39 </t>
    </r>
    <r>
      <rPr>
        <sz val="16"/>
        <rFont val="方正仿宋_GBK"/>
        <charset val="134"/>
      </rPr>
      <t>亩，新建活动板房</t>
    </r>
    <r>
      <rPr>
        <sz val="16"/>
        <rFont val="Times New Roman"/>
        <charset val="134"/>
      </rPr>
      <t>20</t>
    </r>
    <r>
      <rPr>
        <sz val="16"/>
        <rFont val="方正仿宋_GBK"/>
        <charset val="134"/>
      </rPr>
      <t>座，电力热泵设备</t>
    </r>
    <r>
      <rPr>
        <sz val="16"/>
        <rFont val="Times New Roman"/>
        <charset val="134"/>
      </rPr>
      <t>20</t>
    </r>
    <r>
      <rPr>
        <sz val="16"/>
        <rFont val="方正仿宋_GBK"/>
        <charset val="134"/>
      </rPr>
      <t>台，场地硬化</t>
    </r>
    <r>
      <rPr>
        <sz val="16"/>
        <rFont val="Times New Roman"/>
        <charset val="134"/>
      </rPr>
      <t>560</t>
    </r>
    <r>
      <rPr>
        <sz val="16"/>
        <rFont val="方正仿宋_GBK"/>
        <charset val="134"/>
      </rPr>
      <t>平方米。</t>
    </r>
  </si>
  <si>
    <t>新化社区</t>
  </si>
  <si>
    <t>新平县新化乡新化社区苹果产业种植基地建设项目</t>
  </si>
  <si>
    <r>
      <rPr>
        <sz val="16"/>
        <rFont val="方正仿宋_GBK"/>
        <charset val="134"/>
      </rPr>
      <t>建设规模</t>
    </r>
    <r>
      <rPr>
        <sz val="16"/>
        <rFont val="Times New Roman"/>
        <charset val="134"/>
      </rPr>
      <t>200</t>
    </r>
    <r>
      <rPr>
        <sz val="16"/>
        <rFont val="方正仿宋_GBK"/>
        <charset val="134"/>
      </rPr>
      <t>亩。建设内容</t>
    </r>
    <r>
      <rPr>
        <sz val="16"/>
        <rFont val="Times New Roman"/>
        <charset val="134"/>
      </rPr>
      <t>:</t>
    </r>
    <r>
      <rPr>
        <sz val="16"/>
        <rFont val="方正仿宋_GBK"/>
        <charset val="134"/>
      </rPr>
      <t>管理房</t>
    </r>
    <r>
      <rPr>
        <sz val="16"/>
        <rFont val="Times New Roman"/>
        <charset val="134"/>
      </rPr>
      <t>500</t>
    </r>
    <r>
      <rPr>
        <sz val="16"/>
        <rFont val="方正仿宋_GBK"/>
        <charset val="134"/>
      </rPr>
      <t>平方米；田间凝结石道路</t>
    </r>
    <r>
      <rPr>
        <sz val="16"/>
        <rFont val="Times New Roman"/>
        <charset val="134"/>
      </rPr>
      <t>2000</t>
    </r>
    <r>
      <rPr>
        <sz val="16"/>
        <rFont val="方正仿宋_GBK"/>
        <charset val="134"/>
      </rPr>
      <t>米；土拱膜水池</t>
    </r>
    <r>
      <rPr>
        <sz val="16"/>
        <rFont val="Times New Roman"/>
        <charset val="134"/>
      </rPr>
      <t>500</t>
    </r>
    <r>
      <rPr>
        <sz val="16"/>
        <rFont val="方正仿宋_GBK"/>
        <charset val="134"/>
      </rPr>
      <t>立方米</t>
    </r>
    <r>
      <rPr>
        <sz val="16"/>
        <rFont val="Times New Roman"/>
        <charset val="134"/>
      </rPr>
      <t>6</t>
    </r>
    <r>
      <rPr>
        <sz val="16"/>
        <rFont val="方正仿宋_GBK"/>
        <charset val="134"/>
      </rPr>
      <t>个；铺设管网</t>
    </r>
    <r>
      <rPr>
        <sz val="16"/>
        <rFont val="Times New Roman"/>
        <charset val="134"/>
      </rPr>
      <t>PE</t>
    </r>
    <r>
      <rPr>
        <sz val="16"/>
        <rFont val="方正仿宋_GBK"/>
        <charset val="134"/>
      </rPr>
      <t>管</t>
    </r>
    <r>
      <rPr>
        <sz val="16"/>
        <rFont val="Times New Roman"/>
        <charset val="134"/>
      </rPr>
      <t>63mm</t>
    </r>
    <r>
      <rPr>
        <sz val="16"/>
        <rFont val="方正仿宋_GBK"/>
        <charset val="134"/>
      </rPr>
      <t>、</t>
    </r>
    <r>
      <rPr>
        <sz val="16"/>
        <rFont val="Times New Roman"/>
        <charset val="134"/>
      </rPr>
      <t>50mm</t>
    </r>
    <r>
      <rPr>
        <sz val="16"/>
        <rFont val="方正仿宋_GBK"/>
        <charset val="134"/>
      </rPr>
      <t>、</t>
    </r>
    <r>
      <rPr>
        <sz val="16"/>
        <rFont val="Times New Roman"/>
        <charset val="134"/>
      </rPr>
      <t>32mm</t>
    </r>
    <r>
      <rPr>
        <sz val="16"/>
        <rFont val="方正仿宋_GBK"/>
        <charset val="134"/>
      </rPr>
      <t>共</t>
    </r>
    <r>
      <rPr>
        <sz val="16"/>
        <rFont val="Times New Roman"/>
        <charset val="134"/>
      </rPr>
      <t>9500</t>
    </r>
    <r>
      <rPr>
        <sz val="16"/>
        <rFont val="方正仿宋_GBK"/>
        <charset val="134"/>
      </rPr>
      <t>米；泵站</t>
    </r>
    <r>
      <rPr>
        <sz val="16"/>
        <rFont val="Times New Roman"/>
        <charset val="134"/>
      </rPr>
      <t>I</t>
    </r>
    <r>
      <rPr>
        <sz val="16"/>
        <rFont val="方正仿宋_GBK"/>
        <charset val="134"/>
      </rPr>
      <t>座；变压器及电力设施设备</t>
    </r>
    <r>
      <rPr>
        <sz val="16"/>
        <rFont val="Times New Roman"/>
        <charset val="134"/>
      </rPr>
      <t>1</t>
    </r>
    <r>
      <rPr>
        <sz val="16"/>
        <rFont val="方正仿宋_GBK"/>
        <charset val="134"/>
      </rPr>
      <t>套；土地整理</t>
    </r>
    <r>
      <rPr>
        <sz val="16"/>
        <rFont val="Times New Roman"/>
        <charset val="134"/>
      </rPr>
      <t>200</t>
    </r>
    <r>
      <rPr>
        <sz val="16"/>
        <rFont val="方正仿宋_GBK"/>
        <charset val="134"/>
      </rPr>
      <t>亩。</t>
    </r>
  </si>
  <si>
    <r>
      <rPr>
        <sz val="16"/>
        <rFont val="方正仿宋_GBK"/>
        <charset val="134"/>
      </rPr>
      <t>通过项目建设，可以提高苹果种植的生产效率</t>
    </r>
    <r>
      <rPr>
        <sz val="16"/>
        <rFont val="Times New Roman"/>
        <charset val="134"/>
      </rPr>
      <t>,</t>
    </r>
    <r>
      <rPr>
        <sz val="16"/>
        <rFont val="方正仿宋_GBK"/>
        <charset val="134"/>
      </rPr>
      <t>降低生产成本</t>
    </r>
    <r>
      <rPr>
        <sz val="16"/>
        <rFont val="Times New Roman"/>
        <charset val="134"/>
      </rPr>
      <t>,</t>
    </r>
    <r>
      <rPr>
        <sz val="16"/>
        <rFont val="方正仿宋_GBK"/>
        <charset val="134"/>
      </rPr>
      <t>推动苹果产业向规模化、集约化、标准化的方向发展，能促进村集体经济壮大发展。</t>
    </r>
  </si>
  <si>
    <t>王祥</t>
  </si>
  <si>
    <t>新化社区、新甸村、六竜村、甸末村、者渣村、鲁一尼村</t>
  </si>
  <si>
    <r>
      <rPr>
        <sz val="16"/>
        <rFont val="方正仿宋_GBK"/>
        <charset val="134"/>
      </rPr>
      <t>新平县新化乡依施河片区鱼拖味等</t>
    </r>
    <r>
      <rPr>
        <sz val="16"/>
        <rFont val="Times New Roman"/>
        <charset val="134"/>
      </rPr>
      <t>11</t>
    </r>
    <r>
      <rPr>
        <sz val="16"/>
        <rFont val="方正仿宋_GBK"/>
        <charset val="134"/>
      </rPr>
      <t>个村民小组饮水修缮（以工代赈）项目</t>
    </r>
  </si>
  <si>
    <r>
      <rPr>
        <sz val="16"/>
        <rFont val="方正仿宋_GBK"/>
        <charset val="134"/>
      </rPr>
      <t>涉及老虎跳、鱼拖味、新营盘、小黑达、团山、扎地干、松树林、莫社代、左西莫、者渣、小戈租</t>
    </r>
    <r>
      <rPr>
        <sz val="16"/>
        <rFont val="Times New Roman"/>
        <charset val="134"/>
      </rPr>
      <t>11</t>
    </r>
    <r>
      <rPr>
        <sz val="16"/>
        <rFont val="方正仿宋_GBK"/>
        <charset val="134"/>
      </rPr>
      <t>个小组新建</t>
    </r>
    <r>
      <rPr>
        <sz val="16"/>
        <rFont val="Times New Roman"/>
        <charset val="134"/>
      </rPr>
      <t>DN32</t>
    </r>
    <r>
      <rPr>
        <sz val="16"/>
        <rFont val="方正仿宋_GBK"/>
        <charset val="134"/>
      </rPr>
      <t>内涂塑复合钢管主管</t>
    </r>
    <r>
      <rPr>
        <sz val="16"/>
        <rFont val="Times New Roman"/>
        <charset val="134"/>
      </rPr>
      <t>1250m</t>
    </r>
    <r>
      <rPr>
        <sz val="16"/>
        <rFont val="方正仿宋_GBK"/>
        <charset val="134"/>
      </rPr>
      <t>，更换村庄老化人饮管网：</t>
    </r>
    <r>
      <rPr>
        <sz val="16"/>
        <rFont val="Times New Roman"/>
        <charset val="134"/>
      </rPr>
      <t>DN25</t>
    </r>
    <r>
      <rPr>
        <sz val="16"/>
        <rFont val="方正仿宋_GBK"/>
        <charset val="134"/>
      </rPr>
      <t>内涂塑复合钢管</t>
    </r>
    <r>
      <rPr>
        <sz val="16"/>
        <rFont val="Times New Roman"/>
        <charset val="134"/>
      </rPr>
      <t>11620m</t>
    </r>
    <r>
      <rPr>
        <sz val="16"/>
        <rFont val="方正仿宋_GBK"/>
        <charset val="134"/>
      </rPr>
      <t>、</t>
    </r>
    <r>
      <rPr>
        <sz val="16"/>
        <rFont val="Times New Roman"/>
        <charset val="134"/>
      </rPr>
      <t>DN20</t>
    </r>
    <r>
      <rPr>
        <sz val="16"/>
        <rFont val="方正仿宋_GBK"/>
        <charset val="134"/>
      </rPr>
      <t>内涂塑复合钢管</t>
    </r>
    <r>
      <rPr>
        <sz val="16"/>
        <rFont val="Times New Roman"/>
        <charset val="134"/>
      </rPr>
      <t>4930m</t>
    </r>
    <r>
      <rPr>
        <sz val="16"/>
        <rFont val="方正仿宋_GBK"/>
        <charset val="134"/>
      </rPr>
      <t>、</t>
    </r>
    <r>
      <rPr>
        <sz val="16"/>
        <rFont val="Times New Roman"/>
        <charset val="134"/>
      </rPr>
      <t>DN40</t>
    </r>
    <r>
      <rPr>
        <sz val="16"/>
        <rFont val="方正仿宋_GBK"/>
        <charset val="134"/>
      </rPr>
      <t>内涂塑复合钢管</t>
    </r>
    <r>
      <rPr>
        <sz val="16"/>
        <rFont val="Times New Roman"/>
        <charset val="134"/>
      </rPr>
      <t>4400m</t>
    </r>
    <r>
      <rPr>
        <sz val="16"/>
        <rFont val="方正仿宋_GBK"/>
        <charset val="134"/>
      </rPr>
      <t>、</t>
    </r>
    <r>
      <rPr>
        <sz val="16"/>
        <rFont val="Times New Roman"/>
        <charset val="134"/>
      </rPr>
      <t>DN50</t>
    </r>
    <r>
      <rPr>
        <sz val="16"/>
        <rFont val="方正仿宋_GBK"/>
        <charset val="134"/>
      </rPr>
      <t>内涂塑复合钢管</t>
    </r>
    <r>
      <rPr>
        <sz val="16"/>
        <rFont val="Times New Roman"/>
        <charset val="134"/>
      </rPr>
      <t>5500m</t>
    </r>
    <r>
      <rPr>
        <sz val="16"/>
        <rFont val="方正仿宋_GBK"/>
        <charset val="134"/>
      </rPr>
      <t>。</t>
    </r>
  </si>
  <si>
    <t>项目能进一步提升农村人饮安全水平，巩固脱贫成效，以工代赈实施能促进当地群众增收。</t>
  </si>
  <si>
    <t>杨承龙</t>
  </si>
  <si>
    <t>县水利局、县发展和改革局</t>
  </si>
  <si>
    <t>各乡镇</t>
  </si>
  <si>
    <r>
      <rPr>
        <sz val="16"/>
        <rFont val="方正仿宋_GBK"/>
        <charset val="134"/>
      </rPr>
      <t>新平县</t>
    </r>
    <r>
      <rPr>
        <sz val="16"/>
        <rFont val="Times New Roman"/>
        <charset val="134"/>
      </rPr>
      <t>2025</t>
    </r>
    <r>
      <rPr>
        <sz val="16"/>
        <rFont val="方正仿宋_GBK"/>
        <charset val="134"/>
      </rPr>
      <t>年小额贷款贴息项目</t>
    </r>
  </si>
  <si>
    <r>
      <rPr>
        <sz val="16"/>
        <rFont val="Times New Roman"/>
        <charset val="134"/>
      </rPr>
      <t>2025</t>
    </r>
    <r>
      <rPr>
        <sz val="16"/>
        <rFont val="方正仿宋_GBK"/>
        <charset val="134"/>
      </rPr>
      <t>年小额贷款贴息，规模</t>
    </r>
    <r>
      <rPr>
        <sz val="16"/>
        <rFont val="Times New Roman"/>
        <charset val="134"/>
      </rPr>
      <t>950</t>
    </r>
    <r>
      <rPr>
        <sz val="16"/>
        <rFont val="方正仿宋_GBK"/>
        <charset val="134"/>
      </rPr>
      <t>户。</t>
    </r>
  </si>
  <si>
    <t>通过实施鼓励脱贫户小额贷款，达到发展生产，促进生产增收。</t>
  </si>
  <si>
    <t>梅兰</t>
  </si>
  <si>
    <r>
      <rPr>
        <sz val="16"/>
        <rFont val="方正仿宋_GBK"/>
        <charset val="134"/>
      </rPr>
      <t>新平县</t>
    </r>
    <r>
      <rPr>
        <sz val="16"/>
        <rFont val="Times New Roman"/>
        <charset val="134"/>
      </rPr>
      <t>2025</t>
    </r>
    <r>
      <rPr>
        <sz val="16"/>
        <rFont val="方正仿宋_GBK"/>
        <charset val="134"/>
      </rPr>
      <t>年村级公益性岗位项目</t>
    </r>
  </si>
  <si>
    <r>
      <rPr>
        <sz val="16"/>
        <rFont val="方正仿宋_GBK"/>
        <charset val="134"/>
      </rPr>
      <t>为巩固薄弱脱贫户家庭收入，继续保障脱贫户安置公益性岗位</t>
    </r>
    <r>
      <rPr>
        <sz val="16"/>
        <rFont val="Times New Roman"/>
        <charset val="134"/>
      </rPr>
      <t>-</t>
    </r>
    <r>
      <rPr>
        <sz val="16"/>
        <rFont val="方正仿宋_GBK"/>
        <charset val="134"/>
      </rPr>
      <t>乡村保洁员工作，岗位数</t>
    </r>
    <r>
      <rPr>
        <sz val="16"/>
        <rFont val="Times New Roman"/>
        <charset val="134"/>
      </rPr>
      <t>110</t>
    </r>
    <r>
      <rPr>
        <sz val="16"/>
        <rFont val="方正仿宋_GBK"/>
        <charset val="134"/>
      </rPr>
      <t>个。</t>
    </r>
  </si>
  <si>
    <r>
      <rPr>
        <sz val="16"/>
        <rFont val="方正仿宋_GBK"/>
        <charset val="134"/>
      </rPr>
      <t>通过实施村级公益性岗位补助，达到脱贫户及监测户年人均增收</t>
    </r>
    <r>
      <rPr>
        <sz val="16"/>
        <rFont val="Times New Roman"/>
        <charset val="134"/>
      </rPr>
      <t>1.2</t>
    </r>
    <r>
      <rPr>
        <sz val="16"/>
        <rFont val="方正仿宋_GBK"/>
        <charset val="134"/>
      </rPr>
      <t>万元。</t>
    </r>
  </si>
  <si>
    <t>县人社局、县农业农村局</t>
  </si>
  <si>
    <r>
      <rPr>
        <sz val="16"/>
        <rFont val="方正仿宋_GBK"/>
        <charset val="134"/>
      </rPr>
      <t>新平县</t>
    </r>
    <r>
      <rPr>
        <sz val="16"/>
        <rFont val="Times New Roman"/>
        <charset val="134"/>
      </rPr>
      <t>2025</t>
    </r>
    <r>
      <rPr>
        <sz val="16"/>
        <rFont val="方正仿宋_GBK"/>
        <charset val="134"/>
      </rPr>
      <t>年雨露计划补助项目</t>
    </r>
  </si>
  <si>
    <r>
      <rPr>
        <sz val="16"/>
        <rFont val="方正仿宋_GBK"/>
        <charset val="134"/>
      </rPr>
      <t>雨露计划补助，每生每年补助</t>
    </r>
    <r>
      <rPr>
        <sz val="16"/>
        <rFont val="Times New Roman"/>
        <charset val="134"/>
      </rPr>
      <t>3000</t>
    </r>
    <r>
      <rPr>
        <sz val="16"/>
        <rFont val="方正仿宋_GBK"/>
        <charset val="134"/>
      </rPr>
      <t>元至</t>
    </r>
    <r>
      <rPr>
        <sz val="16"/>
        <rFont val="Times New Roman"/>
        <charset val="134"/>
      </rPr>
      <t>5000</t>
    </r>
    <r>
      <rPr>
        <sz val="16"/>
        <rFont val="方正仿宋_GBK"/>
        <charset val="134"/>
      </rPr>
      <t>元。</t>
    </r>
  </si>
  <si>
    <r>
      <rPr>
        <sz val="16"/>
        <rFont val="方正仿宋_GBK"/>
        <charset val="134"/>
      </rPr>
      <t>通过职业教育帮扶补助和特困学生扶贫助学补助发放，减轻脱贫户家庭学生上学的经济压力，在校期间人均增加收入</t>
    </r>
    <r>
      <rPr>
        <sz val="16"/>
        <rFont val="Times New Roman"/>
        <charset val="134"/>
      </rPr>
      <t>3000-5000</t>
    </r>
    <r>
      <rPr>
        <sz val="16"/>
        <rFont val="方正仿宋_GBK"/>
        <charset val="134"/>
      </rPr>
      <t>元。</t>
    </r>
  </si>
  <si>
    <t>县教体局、县农业农村局</t>
  </si>
  <si>
    <r>
      <rPr>
        <sz val="16"/>
        <rFont val="方正仿宋_GBK"/>
        <charset val="134"/>
      </rPr>
      <t>新平县</t>
    </r>
    <r>
      <rPr>
        <sz val="16"/>
        <rFont val="Times New Roman"/>
        <charset val="134"/>
      </rPr>
      <t>2025</t>
    </r>
    <r>
      <rPr>
        <sz val="16"/>
        <rFont val="方正仿宋_GBK"/>
        <charset val="134"/>
      </rPr>
      <t>年项目管理费</t>
    </r>
  </si>
  <si>
    <r>
      <rPr>
        <sz val="16"/>
        <rFont val="Times New Roman"/>
        <charset val="134"/>
      </rPr>
      <t>2025</t>
    </r>
    <r>
      <rPr>
        <sz val="16"/>
        <rFont val="方正仿宋_GBK"/>
        <charset val="134"/>
      </rPr>
      <t>年衔接资金项目相关绩效跟踪检查支出。</t>
    </r>
  </si>
  <si>
    <t>加强资金使用监督管理，提高资金使用效益。</t>
  </si>
  <si>
    <r>
      <rPr>
        <sz val="16"/>
        <rFont val="方正仿宋_GBK"/>
        <charset val="134"/>
      </rPr>
      <t>新平县</t>
    </r>
    <r>
      <rPr>
        <sz val="16"/>
        <rFont val="Times New Roman"/>
        <charset val="134"/>
      </rPr>
      <t>2025</t>
    </r>
    <r>
      <rPr>
        <sz val="16"/>
        <rFont val="方正仿宋_GBK"/>
        <charset val="134"/>
      </rPr>
      <t>年跨省外出务工脱贫劳动力一次性交通补贴</t>
    </r>
  </si>
  <si>
    <r>
      <rPr>
        <sz val="16"/>
        <rFont val="方正仿宋_GBK"/>
        <charset val="134"/>
      </rPr>
      <t>脱贫劳动力（含监测对象）跨省外出务工一次性交通补贴</t>
    </r>
    <r>
      <rPr>
        <sz val="16"/>
        <rFont val="Times New Roman"/>
        <charset val="134"/>
      </rPr>
      <t>740</t>
    </r>
    <r>
      <rPr>
        <sz val="16"/>
        <rFont val="方正仿宋_GBK"/>
        <charset val="134"/>
      </rPr>
      <t>人，补助</t>
    </r>
    <r>
      <rPr>
        <sz val="16"/>
        <rFont val="Times New Roman"/>
        <charset val="134"/>
      </rPr>
      <t>1000</t>
    </r>
    <r>
      <rPr>
        <sz val="16"/>
        <rFont val="方正仿宋_GBK"/>
        <charset val="134"/>
      </rPr>
      <t>元</t>
    </r>
    <r>
      <rPr>
        <sz val="16"/>
        <rFont val="Times New Roman"/>
        <charset val="134"/>
      </rPr>
      <t>/</t>
    </r>
    <r>
      <rPr>
        <sz val="16"/>
        <rFont val="方正仿宋_GBK"/>
        <charset val="134"/>
      </rPr>
      <t>人。</t>
    </r>
  </si>
  <si>
    <r>
      <rPr>
        <sz val="16"/>
        <rFont val="方正仿宋_GBK"/>
        <charset val="134"/>
      </rPr>
      <t>通过实施脱贫劳动力（含监测对象）跨省外出务工一次性交通补贴，，增强省外务工积极性，可使脱贫劳动力（含监测对象）增加收入</t>
    </r>
    <r>
      <rPr>
        <sz val="16"/>
        <rFont val="Times New Roman"/>
        <charset val="134"/>
      </rPr>
      <t>1000</t>
    </r>
    <r>
      <rPr>
        <sz val="16"/>
        <rFont val="方正仿宋_GBK"/>
        <charset val="134"/>
      </rPr>
      <t>元。</t>
    </r>
  </si>
  <si>
    <r>
      <rPr>
        <sz val="16"/>
        <rFont val="方正仿宋_GBK"/>
        <charset val="134"/>
      </rPr>
      <t>新平县</t>
    </r>
    <r>
      <rPr>
        <sz val="16"/>
        <rFont val="Times New Roman"/>
        <charset val="134"/>
      </rPr>
      <t>2025</t>
    </r>
    <r>
      <rPr>
        <sz val="16"/>
        <rFont val="方正仿宋_GBK"/>
        <charset val="134"/>
      </rPr>
      <t>年跨州市务工脱贫劳动力一次性交通补贴</t>
    </r>
  </si>
  <si>
    <r>
      <rPr>
        <sz val="16"/>
        <rFont val="方正仿宋_GBK"/>
        <charset val="134"/>
      </rPr>
      <t>脱贫劳动力（含监测对象）跨州市务工一次性交通补贴</t>
    </r>
    <r>
      <rPr>
        <sz val="16"/>
        <rFont val="Times New Roman"/>
        <charset val="134"/>
      </rPr>
      <t>500</t>
    </r>
    <r>
      <rPr>
        <sz val="16"/>
        <rFont val="方正仿宋_GBK"/>
        <charset val="134"/>
      </rPr>
      <t>人，补助</t>
    </r>
    <r>
      <rPr>
        <sz val="16"/>
        <rFont val="Times New Roman"/>
        <charset val="134"/>
      </rPr>
      <t>500</t>
    </r>
    <r>
      <rPr>
        <sz val="16"/>
        <rFont val="方正仿宋_GBK"/>
        <charset val="134"/>
      </rPr>
      <t>元</t>
    </r>
    <r>
      <rPr>
        <sz val="16"/>
        <rFont val="Times New Roman"/>
        <charset val="134"/>
      </rPr>
      <t>/</t>
    </r>
    <r>
      <rPr>
        <sz val="16"/>
        <rFont val="方正仿宋_GBK"/>
        <charset val="134"/>
      </rPr>
      <t>人。</t>
    </r>
  </si>
  <si>
    <r>
      <rPr>
        <sz val="16"/>
        <rFont val="方正仿宋_GBK"/>
        <charset val="134"/>
      </rPr>
      <t>通过实施脱贫劳动力（含监测对象）跨州市务工一次性交通补贴，增强跨州市务工积极性，可使脱贫劳动力（含监测对象）增加收入</t>
    </r>
    <r>
      <rPr>
        <sz val="16"/>
        <rFont val="Times New Roman"/>
        <charset val="134"/>
      </rPr>
      <t>500</t>
    </r>
    <r>
      <rPr>
        <sz val="16"/>
        <rFont val="方正仿宋_GBK"/>
        <charset val="134"/>
      </rPr>
      <t>元。</t>
    </r>
  </si>
  <si>
    <r>
      <rPr>
        <sz val="16"/>
        <rFont val="方正仿宋_GBK"/>
        <charset val="134"/>
      </rPr>
      <t>新平县</t>
    </r>
    <r>
      <rPr>
        <sz val="16"/>
        <rFont val="Times New Roman"/>
        <charset val="134"/>
      </rPr>
      <t>2025</t>
    </r>
    <r>
      <rPr>
        <sz val="16"/>
        <rFont val="方正仿宋_GBK"/>
        <charset val="134"/>
      </rPr>
      <t>年就业培训费</t>
    </r>
  </si>
  <si>
    <r>
      <rPr>
        <sz val="16"/>
        <rFont val="方正仿宋_GBK"/>
        <charset val="134"/>
      </rPr>
      <t>人社局</t>
    </r>
    <r>
      <rPr>
        <sz val="16"/>
        <rFont val="Times New Roman"/>
        <charset val="134"/>
      </rPr>
      <t>2025</t>
    </r>
    <r>
      <rPr>
        <sz val="16"/>
        <rFont val="方正仿宋_GBK"/>
        <charset val="134"/>
      </rPr>
      <t>年就业培训费。</t>
    </r>
  </si>
  <si>
    <t>通过对脱贫户及监测户劳动力进行就业技术培训，脱贫劳动力掌握一门技术，从而达到相应增加就业收入。</t>
  </si>
  <si>
    <r>
      <rPr>
        <sz val="16"/>
        <rFont val="方正仿宋_GBK"/>
        <charset val="134"/>
      </rPr>
      <t>新平彝族傣族自治县</t>
    </r>
    <r>
      <rPr>
        <sz val="16"/>
        <rFont val="Times New Roman"/>
        <charset val="134"/>
      </rPr>
      <t>_</t>
    </r>
    <r>
      <rPr>
        <sz val="16"/>
        <rFont val="方正仿宋_GBK"/>
        <charset val="134"/>
      </rPr>
      <t>就业项目</t>
    </r>
    <r>
      <rPr>
        <sz val="16"/>
        <rFont val="Times New Roman"/>
        <charset val="134"/>
      </rPr>
      <t>_</t>
    </r>
    <r>
      <rPr>
        <sz val="16"/>
        <rFont val="方正仿宋_GBK"/>
        <charset val="134"/>
      </rPr>
      <t>公益性岗位</t>
    </r>
    <r>
      <rPr>
        <sz val="16"/>
        <rFont val="Times New Roman"/>
        <charset val="134"/>
      </rPr>
      <t>_</t>
    </r>
    <r>
      <rPr>
        <sz val="16"/>
        <rFont val="方正仿宋_GBK"/>
        <charset val="134"/>
      </rPr>
      <t>新平县</t>
    </r>
    <r>
      <rPr>
        <sz val="16"/>
        <rFont val="Times New Roman"/>
        <charset val="134"/>
      </rPr>
      <t>2025</t>
    </r>
    <r>
      <rPr>
        <sz val="16"/>
        <rFont val="方正仿宋_GBK"/>
        <charset val="134"/>
      </rPr>
      <t>年公益性岗位补短板项目</t>
    </r>
  </si>
  <si>
    <r>
      <rPr>
        <sz val="16"/>
        <rFont val="方正仿宋_GBK"/>
        <charset val="134"/>
      </rPr>
      <t>脱贫人口公益性岗位补短板项目，补助</t>
    </r>
    <r>
      <rPr>
        <sz val="16"/>
        <rFont val="Times New Roman"/>
        <charset val="134"/>
      </rPr>
      <t>200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月，共</t>
    </r>
    <r>
      <rPr>
        <sz val="16"/>
        <rFont val="Times New Roman"/>
        <charset val="134"/>
      </rPr>
      <t>494</t>
    </r>
    <r>
      <rPr>
        <sz val="16"/>
        <rFont val="方正仿宋_GBK"/>
        <charset val="134"/>
      </rPr>
      <t>人。</t>
    </r>
  </si>
  <si>
    <t>新平县支持联农带农经营主体奖补资金</t>
  </si>
  <si>
    <t>对在新平县内注册、投资、运营并符合要求带动小农户发展现代化农业，促进农民特别是脱贫人口持续增收的农业企业、农民专业合作社等经营主体进行奖补。</t>
  </si>
  <si>
    <t>为鼓励各类新型农业经营主体与农民建立稳定的利益联结机制，带动小农户发展现代农业，促进农民特别是脱贫人口持续增收。</t>
  </si>
  <si>
    <t>元江县</t>
  </si>
  <si>
    <r>
      <rPr>
        <sz val="16"/>
        <rFont val="方正仿宋_GBK"/>
        <charset val="134"/>
      </rPr>
      <t>元江县</t>
    </r>
    <r>
      <rPr>
        <sz val="16"/>
        <rFont val="Times New Roman"/>
        <charset val="134"/>
      </rPr>
      <t>2025</t>
    </r>
    <r>
      <rPr>
        <sz val="16"/>
        <rFont val="方正仿宋_GBK"/>
        <charset val="134"/>
      </rPr>
      <t>年中央衔接资金项目管理费</t>
    </r>
  </si>
  <si>
    <t>主要用于项目前期设计、评审、招标、监理以及验收等与项目管理相关的支出，由县级统筹使用。</t>
  </si>
  <si>
    <t>强化项目管理，促进项目建设</t>
  </si>
  <si>
    <t>潘刚</t>
  </si>
  <si>
    <r>
      <rPr>
        <sz val="16"/>
        <rFont val="方正仿宋_GBK"/>
        <charset val="134"/>
      </rPr>
      <t>元江县</t>
    </r>
    <r>
      <rPr>
        <sz val="16"/>
        <rFont val="Times New Roman"/>
        <charset val="134"/>
      </rPr>
      <t>2025</t>
    </r>
    <r>
      <rPr>
        <sz val="16"/>
        <rFont val="方正仿宋_GBK"/>
        <charset val="134"/>
      </rPr>
      <t>年第一、二季度脱贫小额信贷贴息资金项目</t>
    </r>
  </si>
  <si>
    <t>付一、二季度脱贫小额信贷贴息资金</t>
  </si>
  <si>
    <t>帮助群众提升种养殖规模，促进增收，解决群众在产业发展中资金难的问题，提高群众产业发展积极性，促进进一步增收致富</t>
  </si>
  <si>
    <r>
      <rPr>
        <sz val="16"/>
        <rFont val="方正仿宋_GBK"/>
        <charset val="134"/>
      </rPr>
      <t>元江县</t>
    </r>
    <r>
      <rPr>
        <sz val="16"/>
        <rFont val="Times New Roman"/>
        <charset val="134"/>
      </rPr>
      <t>2025</t>
    </r>
    <r>
      <rPr>
        <sz val="16"/>
        <rFont val="方正仿宋_GBK"/>
        <charset val="134"/>
      </rPr>
      <t>年春季学期</t>
    </r>
    <r>
      <rPr>
        <sz val="16"/>
        <rFont val="Times New Roman"/>
        <charset val="134"/>
      </rPr>
      <t>“</t>
    </r>
    <r>
      <rPr>
        <sz val="16"/>
        <rFont val="方正仿宋_GBK"/>
        <charset val="134"/>
      </rPr>
      <t>雨露计划</t>
    </r>
    <r>
      <rPr>
        <sz val="16"/>
        <rFont val="Times New Roman"/>
        <charset val="134"/>
      </rPr>
      <t>”</t>
    </r>
    <r>
      <rPr>
        <sz val="16"/>
        <rFont val="方正仿宋_GBK"/>
        <charset val="134"/>
      </rPr>
      <t>补助资金项目</t>
    </r>
  </si>
  <si>
    <r>
      <rPr>
        <sz val="16"/>
        <rFont val="方正仿宋_GBK"/>
        <charset val="134"/>
      </rPr>
      <t>付</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职业教育补助资金</t>
    </r>
  </si>
  <si>
    <t>促进增收，提升困难家庭学生就学率，降低困难家庭教育成本</t>
  </si>
  <si>
    <r>
      <rPr>
        <sz val="16"/>
        <rFont val="方正仿宋_GBK"/>
        <charset val="134"/>
      </rPr>
      <t>元江县</t>
    </r>
    <r>
      <rPr>
        <sz val="16"/>
        <rFont val="Times New Roman"/>
        <charset val="134"/>
      </rPr>
      <t>2025</t>
    </r>
    <r>
      <rPr>
        <sz val="16"/>
        <rFont val="方正仿宋_GBK"/>
        <charset val="134"/>
      </rPr>
      <t>年上半年乡村公益性岗位工资项目</t>
    </r>
  </si>
  <si>
    <r>
      <rPr>
        <sz val="16"/>
        <rFont val="方正仿宋_GBK"/>
        <charset val="134"/>
      </rPr>
      <t>付元江县</t>
    </r>
    <r>
      <rPr>
        <sz val="16"/>
        <rFont val="Times New Roman"/>
        <charset val="134"/>
      </rPr>
      <t>2025</t>
    </r>
    <r>
      <rPr>
        <sz val="16"/>
        <rFont val="方正仿宋_GBK"/>
        <charset val="134"/>
      </rPr>
      <t>年一、二季衔接资金设置乡村公益性岗位</t>
    </r>
    <r>
      <rPr>
        <sz val="16"/>
        <rFont val="Times New Roman"/>
        <charset val="134"/>
      </rPr>
      <t>450</t>
    </r>
    <r>
      <rPr>
        <sz val="16"/>
        <rFont val="方正仿宋_GBK"/>
        <charset val="134"/>
      </rPr>
      <t>人工资</t>
    </r>
  </si>
  <si>
    <r>
      <rPr>
        <sz val="16"/>
        <rFont val="方正仿宋_GBK"/>
        <charset val="134"/>
      </rPr>
      <t>解决群众就近就业问题，提高就业率，提升群众收入水平，每人每月增收</t>
    </r>
    <r>
      <rPr>
        <sz val="16"/>
        <rFont val="Times New Roman"/>
        <charset val="134"/>
      </rPr>
      <t>800</t>
    </r>
    <r>
      <rPr>
        <sz val="16"/>
        <rFont val="方正仿宋_GBK"/>
        <charset val="134"/>
      </rPr>
      <t>元，有利于改善人居环境</t>
    </r>
  </si>
  <si>
    <r>
      <rPr>
        <sz val="16"/>
        <rFont val="方正仿宋_GBK"/>
        <charset val="134"/>
      </rPr>
      <t>产业发展</t>
    </r>
    <r>
      <rPr>
        <sz val="16"/>
        <rFont val="Times New Roman"/>
        <charset val="134"/>
      </rPr>
      <t>—</t>
    </r>
    <r>
      <rPr>
        <sz val="16"/>
        <rFont val="方正仿宋_GBK"/>
        <charset val="134"/>
      </rPr>
      <t>人才培养</t>
    </r>
  </si>
  <si>
    <r>
      <rPr>
        <sz val="16"/>
        <rFont val="方正仿宋_GBK"/>
        <charset val="134"/>
      </rPr>
      <t>元江县</t>
    </r>
    <r>
      <rPr>
        <sz val="16"/>
        <rFont val="Times New Roman"/>
        <charset val="134"/>
      </rPr>
      <t>2025</t>
    </r>
    <r>
      <rPr>
        <sz val="16"/>
        <rFont val="方正仿宋_GBK"/>
        <charset val="134"/>
      </rPr>
      <t>年上半年脱贫人口</t>
    </r>
    <r>
      <rPr>
        <sz val="16"/>
        <rFont val="Times New Roman"/>
        <charset val="134"/>
      </rPr>
      <t>“</t>
    </r>
    <r>
      <rPr>
        <sz val="16"/>
        <rFont val="方正仿宋_GBK"/>
        <charset val="134"/>
      </rPr>
      <t>人人持证</t>
    </r>
    <r>
      <rPr>
        <sz val="16"/>
        <rFont val="Times New Roman"/>
        <charset val="134"/>
      </rPr>
      <t xml:space="preserve"> </t>
    </r>
    <r>
      <rPr>
        <sz val="16"/>
        <rFont val="方正仿宋_GBK"/>
        <charset val="134"/>
      </rPr>
      <t>技能致富</t>
    </r>
    <r>
      <rPr>
        <sz val="16"/>
        <rFont val="Times New Roman"/>
        <charset val="134"/>
      </rPr>
      <t>”</t>
    </r>
    <r>
      <rPr>
        <sz val="16"/>
        <rFont val="方正仿宋_GBK"/>
        <charset val="134"/>
      </rPr>
      <t>培训补助资金项目</t>
    </r>
  </si>
  <si>
    <r>
      <rPr>
        <sz val="16"/>
        <rFont val="方正仿宋_GBK"/>
        <charset val="134"/>
      </rPr>
      <t>付元江县</t>
    </r>
    <r>
      <rPr>
        <sz val="16"/>
        <rFont val="Times New Roman"/>
        <charset val="134"/>
      </rPr>
      <t>2025</t>
    </r>
    <r>
      <rPr>
        <sz val="16"/>
        <rFont val="方正仿宋_GBK"/>
        <charset val="134"/>
      </rPr>
      <t>年一、二季度培训费及补助资金</t>
    </r>
  </si>
  <si>
    <t>提高技能，持证促增收</t>
  </si>
  <si>
    <t>白云（业务经办人员）</t>
  </si>
  <si>
    <t>0877-6553268</t>
  </si>
  <si>
    <t>元江县人力资源和社会保障局</t>
  </si>
  <si>
    <r>
      <rPr>
        <sz val="16"/>
        <rFont val="方正仿宋_GBK"/>
        <charset val="134"/>
      </rPr>
      <t>元江县</t>
    </r>
    <r>
      <rPr>
        <sz val="16"/>
        <rFont val="Times New Roman"/>
        <charset val="134"/>
      </rPr>
      <t>2025</t>
    </r>
    <r>
      <rPr>
        <sz val="16"/>
        <rFont val="方正仿宋_GBK"/>
        <charset val="134"/>
      </rPr>
      <t>年上半年脱贫劳动力（含监测对象）跨省务工一次性交通补助项目</t>
    </r>
  </si>
  <si>
    <r>
      <rPr>
        <sz val="16"/>
        <rFont val="方正仿宋_GBK"/>
        <charset val="134"/>
      </rPr>
      <t>付一、二季度脱贫劳动力（含监测对象）跨省务工满三个月，可申报</t>
    </r>
    <r>
      <rPr>
        <sz val="16"/>
        <rFont val="Times New Roman"/>
        <charset val="134"/>
      </rPr>
      <t>1000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年的交通补助资金。</t>
    </r>
  </si>
  <si>
    <t>解决群众就近就业问题，提高就业率，提升群众收入水平</t>
  </si>
  <si>
    <t>钟皎（业务经办人员）</t>
  </si>
  <si>
    <t>0877-6553278</t>
  </si>
  <si>
    <t>澧江街道</t>
  </si>
  <si>
    <t>南昏村</t>
  </si>
  <si>
    <t>元江县澧江街道南昏村委会南昏小组人畜分离工程项目</t>
  </si>
  <si>
    <r>
      <rPr>
        <sz val="16"/>
        <rFont val="方正仿宋_GBK"/>
        <charset val="134"/>
      </rPr>
      <t>一、产业配套设施：猪舍</t>
    </r>
    <r>
      <rPr>
        <sz val="16"/>
        <rFont val="Times New Roman"/>
        <charset val="134"/>
      </rPr>
      <t>62</t>
    </r>
    <r>
      <rPr>
        <sz val="16"/>
        <rFont val="方正仿宋_GBK"/>
        <charset val="134"/>
      </rPr>
      <t>间</t>
    </r>
    <r>
      <rPr>
        <sz val="16"/>
        <rFont val="Times New Roman"/>
        <charset val="134"/>
      </rPr>
      <t>534.6</t>
    </r>
    <r>
      <rPr>
        <sz val="16"/>
        <rFont val="方正仿宋_GBK"/>
        <charset val="134"/>
      </rPr>
      <t>㎡、鸡舍</t>
    </r>
    <r>
      <rPr>
        <sz val="16"/>
        <rFont val="Times New Roman"/>
        <charset val="134"/>
      </rPr>
      <t>62</t>
    </r>
    <r>
      <rPr>
        <sz val="16"/>
        <rFont val="方正仿宋_GBK"/>
        <charset val="134"/>
      </rPr>
      <t>间</t>
    </r>
    <r>
      <rPr>
        <sz val="16"/>
        <rFont val="Times New Roman"/>
        <charset val="134"/>
      </rPr>
      <t>259.41</t>
    </r>
    <r>
      <rPr>
        <sz val="16"/>
        <rFont val="方正仿宋_GBK"/>
        <charset val="134"/>
      </rPr>
      <t>㎡、挡土墙</t>
    </r>
    <r>
      <rPr>
        <sz val="16"/>
        <rFont val="Times New Roman"/>
        <charset val="134"/>
      </rPr>
      <t>233.5m³</t>
    </r>
    <r>
      <rPr>
        <sz val="16"/>
        <rFont val="方正仿宋_GBK"/>
        <charset val="134"/>
      </rPr>
      <t>、猪舍及外场地硬化</t>
    </r>
    <r>
      <rPr>
        <sz val="16"/>
        <rFont val="Times New Roman"/>
        <charset val="134"/>
      </rPr>
      <t>1200</t>
    </r>
    <r>
      <rPr>
        <sz val="16"/>
        <rFont val="方正仿宋_GBK"/>
        <charset val="134"/>
      </rPr>
      <t>㎡、</t>
    </r>
    <r>
      <rPr>
        <sz val="16"/>
        <rFont val="Times New Roman"/>
        <charset val="134"/>
      </rPr>
      <t>4.0m</t>
    </r>
    <r>
      <rPr>
        <sz val="16"/>
        <rFont val="方正仿宋_GBK"/>
        <charset val="134"/>
      </rPr>
      <t>宽产业道路硬化</t>
    </r>
    <r>
      <rPr>
        <sz val="16"/>
        <rFont val="Times New Roman"/>
        <charset val="134"/>
      </rPr>
      <t>818</t>
    </r>
    <r>
      <rPr>
        <sz val="16"/>
        <rFont val="方正仿宋_GBK"/>
        <charset val="134"/>
      </rPr>
      <t>㎡；其他附属等；</t>
    </r>
    <r>
      <rPr>
        <sz val="16"/>
        <rFont val="Times New Roman"/>
        <charset val="134"/>
      </rPr>
      <t xml:space="preserve">
</t>
    </r>
    <r>
      <rPr>
        <sz val="16"/>
        <rFont val="方正仿宋_GBK"/>
        <charset val="134"/>
      </rPr>
      <t>二、村内整治：村内道路硬化</t>
    </r>
    <r>
      <rPr>
        <sz val="16"/>
        <rFont val="Times New Roman"/>
        <charset val="134"/>
      </rPr>
      <t>626</t>
    </r>
    <r>
      <rPr>
        <sz val="16"/>
        <rFont val="方正仿宋_GBK"/>
        <charset val="134"/>
      </rPr>
      <t>㎡、</t>
    </r>
    <r>
      <rPr>
        <sz val="16"/>
        <rFont val="Times New Roman"/>
        <charset val="134"/>
      </rPr>
      <t>1.2m</t>
    </r>
    <r>
      <rPr>
        <sz val="16"/>
        <rFont val="方正仿宋_GBK"/>
        <charset val="134"/>
      </rPr>
      <t>宽村内道路硬化</t>
    </r>
    <r>
      <rPr>
        <sz val="16"/>
        <rFont val="Times New Roman"/>
        <charset val="134"/>
      </rPr>
      <t>24</t>
    </r>
    <r>
      <rPr>
        <sz val="16"/>
        <rFont val="方正仿宋_GBK"/>
        <charset val="134"/>
      </rPr>
      <t>㎡、</t>
    </r>
    <r>
      <rPr>
        <sz val="16"/>
        <rFont val="Times New Roman"/>
        <charset val="134"/>
      </rPr>
      <t>1.5m</t>
    </r>
    <r>
      <rPr>
        <sz val="16"/>
        <rFont val="方正仿宋_GBK"/>
        <charset val="134"/>
      </rPr>
      <t>宽村内道路硬化</t>
    </r>
    <r>
      <rPr>
        <sz val="16"/>
        <rFont val="Times New Roman"/>
        <charset val="134"/>
      </rPr>
      <t>160</t>
    </r>
    <r>
      <rPr>
        <sz val="16"/>
        <rFont val="方正仿宋_GBK"/>
        <charset val="134"/>
      </rPr>
      <t>㎡、</t>
    </r>
    <r>
      <rPr>
        <sz val="16"/>
        <rFont val="Times New Roman"/>
        <charset val="134"/>
      </rPr>
      <t>2.5m</t>
    </r>
    <r>
      <rPr>
        <sz val="16"/>
        <rFont val="方正仿宋_GBK"/>
        <charset val="134"/>
      </rPr>
      <t>宽村内道路硬化</t>
    </r>
    <r>
      <rPr>
        <sz val="16"/>
        <rFont val="Times New Roman"/>
        <charset val="134"/>
      </rPr>
      <t>200</t>
    </r>
    <r>
      <rPr>
        <sz val="16"/>
        <rFont val="方正仿宋_GBK"/>
        <charset val="134"/>
      </rPr>
      <t>㎡、庭院经济</t>
    </r>
    <r>
      <rPr>
        <sz val="16"/>
        <rFont val="Times New Roman"/>
        <charset val="134"/>
      </rPr>
      <t>1280</t>
    </r>
    <r>
      <rPr>
        <sz val="16"/>
        <rFont val="方正仿宋_GBK"/>
        <charset val="134"/>
      </rPr>
      <t>㎡。</t>
    </r>
  </si>
  <si>
    <t>促进群众增收，生产生活条件明显改善，有利于改善人居环境</t>
  </si>
  <si>
    <t>南洒社区</t>
  </si>
  <si>
    <t>元江县澧江街道南洒社区南洒小组人畜分离工程项目</t>
  </si>
  <si>
    <r>
      <rPr>
        <sz val="16"/>
        <rFont val="方正仿宋_GBK"/>
        <charset val="134"/>
      </rPr>
      <t>产业配套设施：猪舍</t>
    </r>
    <r>
      <rPr>
        <sz val="16"/>
        <rFont val="Times New Roman"/>
        <charset val="134"/>
      </rPr>
      <t>66</t>
    </r>
    <r>
      <rPr>
        <sz val="16"/>
        <rFont val="方正仿宋_GBK"/>
        <charset val="134"/>
      </rPr>
      <t>间</t>
    </r>
    <r>
      <rPr>
        <sz val="16"/>
        <rFont val="Times New Roman"/>
        <charset val="134"/>
      </rPr>
      <t>569.59</t>
    </r>
    <r>
      <rPr>
        <sz val="16"/>
        <rFont val="方正仿宋_GBK"/>
        <charset val="134"/>
      </rPr>
      <t>平方米、鸡舍</t>
    </r>
    <r>
      <rPr>
        <sz val="16"/>
        <rFont val="Times New Roman"/>
        <charset val="134"/>
      </rPr>
      <t>66</t>
    </r>
    <r>
      <rPr>
        <sz val="16"/>
        <rFont val="方正仿宋_GBK"/>
        <charset val="134"/>
      </rPr>
      <t>间</t>
    </r>
    <r>
      <rPr>
        <sz val="16"/>
        <rFont val="Times New Roman"/>
        <charset val="134"/>
      </rPr>
      <t>276.15</t>
    </r>
    <r>
      <rPr>
        <sz val="16"/>
        <rFont val="方正仿宋_GBK"/>
        <charset val="134"/>
      </rPr>
      <t>平方米、挡土墙</t>
    </r>
    <r>
      <rPr>
        <sz val="16"/>
        <rFont val="Times New Roman"/>
        <charset val="134"/>
      </rPr>
      <t>210</t>
    </r>
    <r>
      <rPr>
        <sz val="16"/>
        <rFont val="方正仿宋_GBK"/>
        <charset val="134"/>
      </rPr>
      <t>立方米、猪舍及外场地硬化</t>
    </r>
    <r>
      <rPr>
        <sz val="16"/>
        <rFont val="Times New Roman"/>
        <charset val="134"/>
      </rPr>
      <t>1500</t>
    </r>
    <r>
      <rPr>
        <sz val="16"/>
        <rFont val="方正仿宋_GBK"/>
        <charset val="134"/>
      </rPr>
      <t>平方米、其他附属等；产业道路硬化：</t>
    </r>
    <r>
      <rPr>
        <sz val="16"/>
        <rFont val="Times New Roman"/>
        <charset val="134"/>
      </rPr>
      <t>1#</t>
    </r>
    <r>
      <rPr>
        <sz val="16"/>
        <rFont val="方正仿宋_GBK"/>
        <charset val="134"/>
      </rPr>
      <t>产业道路硬化</t>
    </r>
    <r>
      <rPr>
        <sz val="16"/>
        <rFont val="Times New Roman"/>
        <charset val="134"/>
      </rPr>
      <t>432</t>
    </r>
    <r>
      <rPr>
        <sz val="16"/>
        <rFont val="方正仿宋_GBK"/>
        <charset val="134"/>
      </rPr>
      <t>平方米、</t>
    </r>
    <r>
      <rPr>
        <sz val="16"/>
        <rFont val="Times New Roman"/>
        <charset val="134"/>
      </rPr>
      <t>2#</t>
    </r>
    <r>
      <rPr>
        <sz val="16"/>
        <rFont val="方正仿宋_GBK"/>
        <charset val="134"/>
      </rPr>
      <t>产业道路硬化</t>
    </r>
    <r>
      <rPr>
        <sz val="16"/>
        <rFont val="Times New Roman"/>
        <charset val="134"/>
      </rPr>
      <t>390</t>
    </r>
    <r>
      <rPr>
        <sz val="16"/>
        <rFont val="方正仿宋_GBK"/>
        <charset val="134"/>
      </rPr>
      <t>平方米；庭院经济</t>
    </r>
    <r>
      <rPr>
        <sz val="16"/>
        <rFont val="Times New Roman"/>
        <charset val="134"/>
      </rPr>
      <t>200</t>
    </r>
    <r>
      <rPr>
        <sz val="16"/>
        <rFont val="方正仿宋_GBK"/>
        <charset val="134"/>
      </rPr>
      <t>平方米。</t>
    </r>
  </si>
  <si>
    <t>红河街道</t>
  </si>
  <si>
    <t>大水平社区</t>
  </si>
  <si>
    <t>元江县红河街道荔枝树农村千万工程项目</t>
  </si>
  <si>
    <r>
      <rPr>
        <sz val="16"/>
        <rFont val="Times New Roman"/>
        <charset val="134"/>
      </rPr>
      <t>1.</t>
    </r>
    <r>
      <rPr>
        <sz val="16"/>
        <rFont val="方正仿宋_GBK"/>
        <charset val="134"/>
      </rPr>
      <t>污水管。（</t>
    </r>
    <r>
      <rPr>
        <sz val="16"/>
        <rFont val="Times New Roman"/>
        <charset val="134"/>
      </rPr>
      <t>1</t>
    </r>
    <r>
      <rPr>
        <sz val="16"/>
        <rFont val="方正仿宋_GBK"/>
        <charset val="134"/>
      </rPr>
      <t>）</t>
    </r>
    <r>
      <rPr>
        <sz val="16"/>
        <rFont val="Times New Roman"/>
        <charset val="134"/>
      </rPr>
      <t>DN400 HDPE</t>
    </r>
    <r>
      <rPr>
        <sz val="16"/>
        <rFont val="方正仿宋_GBK"/>
        <charset val="134"/>
      </rPr>
      <t>双壁波纹管</t>
    </r>
    <r>
      <rPr>
        <sz val="16"/>
        <rFont val="Times New Roman"/>
        <charset val="134"/>
      </rPr>
      <t>(</t>
    </r>
    <r>
      <rPr>
        <sz val="16"/>
        <rFont val="方正仿宋_GBK"/>
        <charset val="134"/>
      </rPr>
      <t>带钢片）长度</t>
    </r>
    <r>
      <rPr>
        <sz val="16"/>
        <rFont val="Times New Roman"/>
        <charset val="134"/>
      </rPr>
      <t>853</t>
    </r>
    <r>
      <rPr>
        <sz val="16"/>
        <rFont val="方正仿宋_GBK"/>
        <charset val="134"/>
      </rPr>
      <t>米；（</t>
    </r>
    <r>
      <rPr>
        <sz val="16"/>
        <rFont val="Times New Roman"/>
        <charset val="134"/>
      </rPr>
      <t>2</t>
    </r>
    <r>
      <rPr>
        <sz val="16"/>
        <rFont val="方正仿宋_GBK"/>
        <charset val="134"/>
      </rPr>
      <t>）</t>
    </r>
    <r>
      <rPr>
        <sz val="16"/>
        <rFont val="Times New Roman"/>
        <charset val="134"/>
      </rPr>
      <t>DN500 HDPE</t>
    </r>
    <r>
      <rPr>
        <sz val="16"/>
        <rFont val="方正仿宋_GBK"/>
        <charset val="134"/>
      </rPr>
      <t>双壁波纹管</t>
    </r>
    <r>
      <rPr>
        <sz val="16"/>
        <rFont val="Times New Roman"/>
        <charset val="134"/>
      </rPr>
      <t>(</t>
    </r>
    <r>
      <rPr>
        <sz val="16"/>
        <rFont val="方正仿宋_GBK"/>
        <charset val="134"/>
      </rPr>
      <t>带钢片）长度</t>
    </r>
    <r>
      <rPr>
        <sz val="16"/>
        <rFont val="Times New Roman"/>
        <charset val="134"/>
      </rPr>
      <t>25</t>
    </r>
    <r>
      <rPr>
        <sz val="16"/>
        <rFont val="方正仿宋_GBK"/>
        <charset val="134"/>
      </rPr>
      <t>米；（</t>
    </r>
    <r>
      <rPr>
        <sz val="16"/>
        <rFont val="Times New Roman"/>
        <charset val="134"/>
      </rPr>
      <t>3</t>
    </r>
    <r>
      <rPr>
        <sz val="16"/>
        <rFont val="方正仿宋_GBK"/>
        <charset val="134"/>
      </rPr>
      <t>）户厕排污接出管</t>
    </r>
    <r>
      <rPr>
        <sz val="16"/>
        <rFont val="Times New Roman"/>
        <charset val="134"/>
      </rPr>
      <t>DN200</t>
    </r>
    <r>
      <rPr>
        <sz val="16"/>
        <rFont val="方正仿宋_GBK"/>
        <charset val="134"/>
      </rPr>
      <t>长度</t>
    </r>
    <r>
      <rPr>
        <sz val="16"/>
        <rFont val="Times New Roman"/>
        <charset val="134"/>
      </rPr>
      <t>1000</t>
    </r>
    <r>
      <rPr>
        <sz val="16"/>
        <rFont val="方正仿宋_GBK"/>
        <charset val="134"/>
      </rPr>
      <t>米，</t>
    </r>
    <r>
      <rPr>
        <sz val="16"/>
        <rFont val="Times New Roman"/>
        <charset val="134"/>
      </rPr>
      <t>DN110</t>
    </r>
    <r>
      <rPr>
        <sz val="16"/>
        <rFont val="方正仿宋_GBK"/>
        <charset val="134"/>
      </rPr>
      <t>长度</t>
    </r>
    <r>
      <rPr>
        <sz val="16"/>
        <rFont val="Times New Roman"/>
        <charset val="134"/>
      </rPr>
      <t>1000</t>
    </r>
    <r>
      <rPr>
        <sz val="16"/>
        <rFont val="方正仿宋_GBK"/>
        <charset val="134"/>
      </rPr>
      <t>米；</t>
    </r>
    <r>
      <rPr>
        <sz val="16"/>
        <rFont val="Times New Roman"/>
        <charset val="134"/>
      </rPr>
      <t>(4)</t>
    </r>
    <r>
      <rPr>
        <sz val="16"/>
        <rFont val="方正仿宋_GBK"/>
        <charset val="134"/>
      </rPr>
      <t>破路埋地敷设污水管道并恢复路面面积</t>
    </r>
    <r>
      <rPr>
        <sz val="16"/>
        <rFont val="Times New Roman"/>
        <charset val="134"/>
      </rPr>
      <t>800</t>
    </r>
    <r>
      <rPr>
        <sz val="16"/>
        <rFont val="方正仿宋_GBK"/>
        <charset val="134"/>
      </rPr>
      <t>平方米；（</t>
    </r>
    <r>
      <rPr>
        <sz val="16"/>
        <rFont val="Times New Roman"/>
        <charset val="134"/>
      </rPr>
      <t>5</t>
    </r>
    <r>
      <rPr>
        <sz val="16"/>
        <rFont val="方正仿宋_GBK"/>
        <charset val="134"/>
      </rPr>
      <t>）窨井工程量</t>
    </r>
    <r>
      <rPr>
        <sz val="16"/>
        <rFont val="Times New Roman"/>
        <charset val="134"/>
      </rPr>
      <t>100</t>
    </r>
    <r>
      <rPr>
        <sz val="16"/>
        <rFont val="方正仿宋_GBK"/>
        <charset val="134"/>
      </rPr>
      <t>座；（</t>
    </r>
    <r>
      <rPr>
        <sz val="16"/>
        <rFont val="Times New Roman"/>
        <charset val="134"/>
      </rPr>
      <t>6</t>
    </r>
    <r>
      <rPr>
        <sz val="16"/>
        <rFont val="方正仿宋_GBK"/>
        <charset val="134"/>
      </rPr>
      <t>）化粪池（</t>
    </r>
    <r>
      <rPr>
        <sz val="16"/>
        <rFont val="Times New Roman"/>
        <charset val="134"/>
      </rPr>
      <t>48</t>
    </r>
    <r>
      <rPr>
        <sz val="16"/>
        <rFont val="方正仿宋_GBK"/>
        <charset val="134"/>
      </rPr>
      <t>立方米）工程量</t>
    </r>
    <r>
      <rPr>
        <sz val="16"/>
        <rFont val="Times New Roman"/>
        <charset val="134"/>
      </rPr>
      <t>1</t>
    </r>
    <r>
      <rPr>
        <sz val="16"/>
        <rFont val="方正仿宋_GBK"/>
        <charset val="134"/>
      </rPr>
      <t>座。</t>
    </r>
    <r>
      <rPr>
        <sz val="16"/>
        <rFont val="Times New Roman"/>
        <charset val="134"/>
      </rPr>
      <t>2.</t>
    </r>
    <r>
      <rPr>
        <sz val="16"/>
        <rFont val="方正仿宋_GBK"/>
        <charset val="134"/>
      </rPr>
      <t>维修村内人饮管网工程（</t>
    </r>
    <r>
      <rPr>
        <sz val="16"/>
        <rFont val="Times New Roman"/>
        <charset val="134"/>
      </rPr>
      <t>1</t>
    </r>
    <r>
      <rPr>
        <sz val="16"/>
        <rFont val="方正仿宋_GBK"/>
        <charset val="134"/>
      </rPr>
      <t>）</t>
    </r>
    <r>
      <rPr>
        <sz val="16"/>
        <rFont val="Times New Roman"/>
        <charset val="134"/>
      </rPr>
      <t>DN65</t>
    </r>
    <r>
      <rPr>
        <sz val="16"/>
        <rFont val="方正仿宋_GBK"/>
        <charset val="134"/>
      </rPr>
      <t>人饮管网</t>
    </r>
    <r>
      <rPr>
        <sz val="16"/>
        <rFont val="Times New Roman"/>
        <charset val="134"/>
      </rPr>
      <t>710</t>
    </r>
    <r>
      <rPr>
        <sz val="16"/>
        <rFont val="方正仿宋_GBK"/>
        <charset val="134"/>
      </rPr>
      <t>米。（</t>
    </r>
    <r>
      <rPr>
        <sz val="16"/>
        <rFont val="Times New Roman"/>
        <charset val="134"/>
      </rPr>
      <t>2</t>
    </r>
    <r>
      <rPr>
        <sz val="16"/>
        <rFont val="方正仿宋_GBK"/>
        <charset val="134"/>
      </rPr>
      <t>）</t>
    </r>
    <r>
      <rPr>
        <sz val="16"/>
        <rFont val="Times New Roman"/>
        <charset val="134"/>
      </rPr>
      <t>DN40</t>
    </r>
    <r>
      <rPr>
        <sz val="16"/>
        <rFont val="方正仿宋_GBK"/>
        <charset val="134"/>
      </rPr>
      <t>人饮管网</t>
    </r>
    <r>
      <rPr>
        <sz val="16"/>
        <rFont val="Times New Roman"/>
        <charset val="134"/>
      </rPr>
      <t>789</t>
    </r>
    <r>
      <rPr>
        <sz val="16"/>
        <rFont val="方正仿宋_GBK"/>
        <charset val="134"/>
      </rPr>
      <t>米。（</t>
    </r>
    <r>
      <rPr>
        <sz val="16"/>
        <rFont val="Times New Roman"/>
        <charset val="134"/>
      </rPr>
      <t>3</t>
    </r>
    <r>
      <rPr>
        <sz val="16"/>
        <rFont val="方正仿宋_GBK"/>
        <charset val="134"/>
      </rPr>
      <t>）人饮管相关设施修复，造价</t>
    </r>
    <r>
      <rPr>
        <sz val="16"/>
        <rFont val="Times New Roman"/>
        <charset val="134"/>
      </rPr>
      <t>69000</t>
    </r>
    <r>
      <rPr>
        <sz val="16"/>
        <rFont val="方正仿宋_GBK"/>
        <charset val="134"/>
      </rPr>
      <t>元。（</t>
    </r>
    <r>
      <rPr>
        <sz val="16"/>
        <rFont val="Times New Roman"/>
        <charset val="134"/>
      </rPr>
      <t>4</t>
    </r>
    <r>
      <rPr>
        <sz val="16"/>
        <rFont val="方正仿宋_GBK"/>
        <charset val="134"/>
      </rPr>
      <t>）破路埋地敷设人饮管道并恢复路面</t>
    </r>
    <r>
      <rPr>
        <sz val="16"/>
        <rFont val="Times New Roman"/>
        <charset val="134"/>
      </rPr>
      <t>200</t>
    </r>
    <r>
      <rPr>
        <sz val="16"/>
        <rFont val="方正仿宋_GBK"/>
        <charset val="134"/>
      </rPr>
      <t>平方米。</t>
    </r>
    <r>
      <rPr>
        <sz val="16"/>
        <rFont val="Times New Roman"/>
        <charset val="134"/>
      </rPr>
      <t>3.</t>
    </r>
    <r>
      <rPr>
        <sz val="16"/>
        <rFont val="方正仿宋_GBK"/>
        <charset val="134"/>
      </rPr>
      <t>庭院经济</t>
    </r>
    <r>
      <rPr>
        <sz val="16"/>
        <rFont val="Times New Roman"/>
        <charset val="134"/>
      </rPr>
      <t>1440</t>
    </r>
    <r>
      <rPr>
        <sz val="16"/>
        <rFont val="方正仿宋_GBK"/>
        <charset val="134"/>
      </rPr>
      <t>㎡；</t>
    </r>
    <r>
      <rPr>
        <sz val="16"/>
        <rFont val="Times New Roman"/>
        <charset val="134"/>
      </rPr>
      <t>4.</t>
    </r>
    <r>
      <rPr>
        <sz val="16"/>
        <rFont val="方正仿宋_GBK"/>
        <charset val="134"/>
      </rPr>
      <t>道路硬化</t>
    </r>
    <r>
      <rPr>
        <sz val="16"/>
        <rFont val="Times New Roman"/>
        <charset val="134"/>
      </rPr>
      <t>50</t>
    </r>
    <r>
      <rPr>
        <sz val="16"/>
        <rFont val="方正仿宋_GBK"/>
        <charset val="134"/>
      </rPr>
      <t>米；</t>
    </r>
    <r>
      <rPr>
        <sz val="16"/>
        <rFont val="Times New Roman"/>
        <charset val="134"/>
      </rPr>
      <t>5.</t>
    </r>
    <r>
      <rPr>
        <sz val="16"/>
        <rFont val="方正仿宋_GBK"/>
        <charset val="134"/>
      </rPr>
      <t>场地硬化</t>
    </r>
    <r>
      <rPr>
        <sz val="16"/>
        <rFont val="Times New Roman"/>
        <charset val="134"/>
      </rPr>
      <t>800</t>
    </r>
    <r>
      <rPr>
        <sz val="16"/>
        <rFont val="方正仿宋_GBK"/>
        <charset val="134"/>
      </rPr>
      <t>平方米；</t>
    </r>
    <r>
      <rPr>
        <sz val="16"/>
        <rFont val="Times New Roman"/>
        <charset val="134"/>
      </rPr>
      <t>6.</t>
    </r>
    <r>
      <rPr>
        <sz val="16"/>
        <rFont val="方正仿宋_GBK"/>
        <charset val="134"/>
      </rPr>
      <t>活动设施修缮</t>
    </r>
    <r>
      <rPr>
        <sz val="16"/>
        <rFont val="Times New Roman"/>
        <charset val="134"/>
      </rPr>
      <t>84.38</t>
    </r>
    <r>
      <rPr>
        <sz val="16"/>
        <rFont val="方正仿宋_GBK"/>
        <charset val="134"/>
      </rPr>
      <t>平方米；</t>
    </r>
    <r>
      <rPr>
        <sz val="16"/>
        <rFont val="Times New Roman"/>
        <charset val="134"/>
      </rPr>
      <t>7.</t>
    </r>
    <r>
      <rPr>
        <sz val="16"/>
        <rFont val="方正仿宋_GBK"/>
        <charset val="134"/>
      </rPr>
      <t>排水沟盖板</t>
    </r>
    <r>
      <rPr>
        <sz val="16"/>
        <rFont val="Times New Roman"/>
        <charset val="134"/>
      </rPr>
      <t>150</t>
    </r>
    <r>
      <rPr>
        <sz val="16"/>
        <rFont val="方正仿宋_GBK"/>
        <charset val="134"/>
      </rPr>
      <t>米；</t>
    </r>
    <r>
      <rPr>
        <sz val="16"/>
        <rFont val="Times New Roman"/>
        <charset val="134"/>
      </rPr>
      <t>8.</t>
    </r>
    <r>
      <rPr>
        <sz val="16"/>
        <rFont val="方正仿宋_GBK"/>
        <charset val="134"/>
      </rPr>
      <t>公厕</t>
    </r>
    <r>
      <rPr>
        <sz val="16"/>
        <rFont val="Times New Roman"/>
        <charset val="134"/>
      </rPr>
      <t>47.83</t>
    </r>
    <r>
      <rPr>
        <sz val="16"/>
        <rFont val="方正仿宋_GBK"/>
        <charset val="134"/>
      </rPr>
      <t>平方米；</t>
    </r>
    <r>
      <rPr>
        <sz val="16"/>
        <rFont val="Times New Roman"/>
        <charset val="134"/>
      </rPr>
      <t>9.</t>
    </r>
    <r>
      <rPr>
        <sz val="16"/>
        <rFont val="方正仿宋_GBK"/>
        <charset val="134"/>
      </rPr>
      <t>维修太阳能路灯（更换电池）</t>
    </r>
    <r>
      <rPr>
        <sz val="16"/>
        <rFont val="Times New Roman"/>
        <charset val="134"/>
      </rPr>
      <t>15</t>
    </r>
    <r>
      <rPr>
        <sz val="16"/>
        <rFont val="方正仿宋_GBK"/>
        <charset val="134"/>
      </rPr>
      <t>组；</t>
    </r>
    <r>
      <rPr>
        <sz val="16"/>
        <rFont val="Times New Roman"/>
        <charset val="134"/>
      </rPr>
      <t>10.</t>
    </r>
    <r>
      <rPr>
        <sz val="16"/>
        <rFont val="方正仿宋_GBK"/>
        <charset val="134"/>
      </rPr>
      <t>其他临杂整治工程。</t>
    </r>
  </si>
  <si>
    <t>带动二三产业发展，促进宜居宜业和美乡村，形成产业发展生态化、生态建设产业化新格局</t>
  </si>
  <si>
    <t>甘庄街道</t>
  </si>
  <si>
    <t>撮科村委会</t>
  </si>
  <si>
    <t>元江县甘庄街道撮科村委会果蔬产业及配套基础设施建设项目</t>
  </si>
  <si>
    <r>
      <rPr>
        <sz val="16"/>
        <rFont val="Times New Roman"/>
        <charset val="134"/>
      </rPr>
      <t>1.</t>
    </r>
    <r>
      <rPr>
        <sz val="16"/>
        <rFont val="方正仿宋_GBK"/>
        <charset val="134"/>
      </rPr>
      <t>果蔬产业道路，总长度：</t>
    </r>
    <r>
      <rPr>
        <sz val="16"/>
        <rFont val="Times New Roman"/>
        <charset val="134"/>
      </rPr>
      <t>1500m</t>
    </r>
    <r>
      <rPr>
        <sz val="16"/>
        <rFont val="方正仿宋_GBK"/>
        <charset val="134"/>
      </rPr>
      <t>。</t>
    </r>
    <r>
      <rPr>
        <sz val="16"/>
        <rFont val="Times New Roman"/>
        <charset val="134"/>
      </rPr>
      <t>2.</t>
    </r>
    <r>
      <rPr>
        <sz val="16"/>
        <rFont val="方正仿宋_GBK"/>
        <charset val="134"/>
      </rPr>
      <t>果蔬交易市场</t>
    </r>
    <r>
      <rPr>
        <sz val="16"/>
        <rFont val="Times New Roman"/>
        <charset val="134"/>
      </rPr>
      <t>,</t>
    </r>
    <r>
      <rPr>
        <sz val="16"/>
        <rFont val="方正仿宋_GBK"/>
        <charset val="134"/>
      </rPr>
      <t>总建筑面积：</t>
    </r>
    <r>
      <rPr>
        <sz val="16"/>
        <rFont val="Times New Roman"/>
        <charset val="134"/>
      </rPr>
      <t>732.89m2</t>
    </r>
    <r>
      <rPr>
        <sz val="16"/>
        <rFont val="方正仿宋_GBK"/>
        <charset val="134"/>
      </rPr>
      <t>。其中交易区</t>
    </r>
    <r>
      <rPr>
        <sz val="16"/>
        <rFont val="Times New Roman"/>
        <charset val="134"/>
      </rPr>
      <t>550.24</t>
    </r>
    <r>
      <rPr>
        <sz val="16"/>
        <rFont val="方正仿宋_GBK"/>
        <charset val="134"/>
      </rPr>
      <t>㎡，管理用房</t>
    </r>
    <r>
      <rPr>
        <sz val="16"/>
        <rFont val="Times New Roman"/>
        <charset val="134"/>
      </rPr>
      <t>182.65</t>
    </r>
    <r>
      <rPr>
        <sz val="16"/>
        <rFont val="方正仿宋_GBK"/>
        <charset val="134"/>
      </rPr>
      <t>㎡，交易市场为轻钢结构，管理用房为砌体结构</t>
    </r>
    <r>
      <rPr>
        <sz val="16"/>
        <rFont val="Times New Roman"/>
        <charset val="134"/>
      </rPr>
      <t>,</t>
    </r>
    <r>
      <rPr>
        <sz val="16"/>
        <rFont val="方正仿宋_GBK"/>
        <charset val="134"/>
      </rPr>
      <t>层数均为</t>
    </r>
    <r>
      <rPr>
        <sz val="16"/>
        <rFont val="Times New Roman"/>
        <charset val="134"/>
      </rPr>
      <t>1</t>
    </r>
    <r>
      <rPr>
        <sz val="16"/>
        <rFont val="方正仿宋_GBK"/>
        <charset val="134"/>
      </rPr>
      <t>层。</t>
    </r>
    <r>
      <rPr>
        <sz val="16"/>
        <rFont val="Times New Roman"/>
        <charset val="134"/>
      </rPr>
      <t>3.</t>
    </r>
    <r>
      <rPr>
        <sz val="16"/>
        <rFont val="方正仿宋_GBK"/>
        <charset val="134"/>
      </rPr>
      <t>现代农业综合服务用房</t>
    </r>
    <r>
      <rPr>
        <sz val="16"/>
        <rFont val="Times New Roman"/>
        <charset val="134"/>
      </rPr>
      <t>,</t>
    </r>
    <r>
      <rPr>
        <sz val="16"/>
        <rFont val="方正仿宋_GBK"/>
        <charset val="134"/>
      </rPr>
      <t>一层，建筑面积：</t>
    </r>
    <r>
      <rPr>
        <sz val="16"/>
        <rFont val="Times New Roman"/>
        <charset val="134"/>
      </rPr>
      <t>172.33m2</t>
    </r>
    <r>
      <rPr>
        <sz val="16"/>
        <rFont val="方正仿宋_GBK"/>
        <charset val="134"/>
      </rPr>
      <t>。钢筋混凝土框架结构。</t>
    </r>
    <r>
      <rPr>
        <sz val="16"/>
        <rFont val="Times New Roman"/>
        <charset val="134"/>
      </rPr>
      <t>4.</t>
    </r>
    <r>
      <rPr>
        <sz val="16"/>
        <rFont val="方正仿宋_GBK"/>
        <charset val="134"/>
      </rPr>
      <t>场地硬化</t>
    </r>
    <r>
      <rPr>
        <sz val="16"/>
        <rFont val="Times New Roman"/>
        <charset val="134"/>
      </rPr>
      <t>,</t>
    </r>
    <r>
      <rPr>
        <sz val="16"/>
        <rFont val="方正仿宋_GBK"/>
        <charset val="134"/>
      </rPr>
      <t>面积：</t>
    </r>
    <r>
      <rPr>
        <sz val="16"/>
        <rFont val="Times New Roman"/>
        <charset val="134"/>
      </rPr>
      <t>800m2</t>
    </r>
    <r>
      <rPr>
        <sz val="16"/>
        <rFont val="方正仿宋_GBK"/>
        <charset val="134"/>
      </rPr>
      <t>。</t>
    </r>
    <r>
      <rPr>
        <sz val="16"/>
        <rFont val="Times New Roman"/>
        <charset val="134"/>
      </rPr>
      <t>5.</t>
    </r>
    <r>
      <rPr>
        <sz val="16"/>
        <rFont val="方正仿宋_GBK"/>
        <charset val="134"/>
      </rPr>
      <t>挡土墙。（</t>
    </r>
    <r>
      <rPr>
        <sz val="16"/>
        <rFont val="Times New Roman"/>
        <charset val="134"/>
      </rPr>
      <t>1</t>
    </r>
    <r>
      <rPr>
        <sz val="16"/>
        <rFont val="方正仿宋_GBK"/>
        <charset val="134"/>
      </rPr>
      <t>）</t>
    </r>
    <r>
      <rPr>
        <sz val="16"/>
        <rFont val="Times New Roman"/>
        <charset val="134"/>
      </rPr>
      <t>C30</t>
    </r>
    <r>
      <rPr>
        <sz val="16"/>
        <rFont val="方正仿宋_GBK"/>
        <charset val="134"/>
      </rPr>
      <t>钢筋砼挡土墙，挡土墙长度</t>
    </r>
    <r>
      <rPr>
        <sz val="16"/>
        <rFont val="Times New Roman"/>
        <charset val="134"/>
      </rPr>
      <t>32m</t>
    </r>
    <r>
      <rPr>
        <sz val="16"/>
        <rFont val="方正仿宋_GBK"/>
        <charset val="134"/>
      </rPr>
      <t>。（</t>
    </r>
    <r>
      <rPr>
        <sz val="16"/>
        <rFont val="Times New Roman"/>
        <charset val="134"/>
      </rPr>
      <t>2</t>
    </r>
    <r>
      <rPr>
        <sz val="16"/>
        <rFont val="方正仿宋_GBK"/>
        <charset val="134"/>
      </rPr>
      <t>）路面硬化，面积</t>
    </r>
    <r>
      <rPr>
        <sz val="16"/>
        <rFont val="Times New Roman"/>
        <charset val="134"/>
      </rPr>
      <t>:144m2</t>
    </r>
    <r>
      <rPr>
        <sz val="16"/>
        <rFont val="方正仿宋_GBK"/>
        <charset val="134"/>
      </rPr>
      <t>。（</t>
    </r>
    <r>
      <rPr>
        <sz val="16"/>
        <rFont val="Times New Roman"/>
        <charset val="134"/>
      </rPr>
      <t>3</t>
    </r>
    <r>
      <rPr>
        <sz val="16"/>
        <rFont val="方正仿宋_GBK"/>
        <charset val="134"/>
      </rPr>
      <t>）安全防护栏杆长度</t>
    </r>
    <r>
      <rPr>
        <sz val="16"/>
        <rFont val="Times New Roman"/>
        <charset val="134"/>
      </rPr>
      <t>32m</t>
    </r>
    <r>
      <rPr>
        <sz val="16"/>
        <rFont val="方正仿宋_GBK"/>
        <charset val="134"/>
      </rPr>
      <t>。</t>
    </r>
  </si>
  <si>
    <t>带动二三产业发展，改善生产条件，优化农业产业生态效果</t>
  </si>
  <si>
    <t>干坝社区</t>
  </si>
  <si>
    <t>元江县甘庄街道干坝社区磨落珠小组人居环境及产业发展设施建设项目</t>
  </si>
  <si>
    <r>
      <rPr>
        <sz val="16"/>
        <rFont val="Times New Roman"/>
        <charset val="134"/>
      </rPr>
      <t>1.</t>
    </r>
    <r>
      <rPr>
        <sz val="16"/>
        <rFont val="方正仿宋_GBK"/>
        <charset val="134"/>
      </rPr>
      <t>产业道路</t>
    </r>
    <r>
      <rPr>
        <sz val="16"/>
        <rFont val="Times New Roman"/>
        <charset val="134"/>
      </rPr>
      <t>320m</t>
    </r>
    <r>
      <rPr>
        <sz val="16"/>
        <rFont val="方正仿宋_GBK"/>
        <charset val="134"/>
      </rPr>
      <t>；</t>
    </r>
    <r>
      <rPr>
        <sz val="16"/>
        <rFont val="Times New Roman"/>
        <charset val="134"/>
      </rPr>
      <t>2.</t>
    </r>
    <r>
      <rPr>
        <sz val="16"/>
        <rFont val="方正仿宋_GBK"/>
        <charset val="134"/>
      </rPr>
      <t>村内道路</t>
    </r>
    <r>
      <rPr>
        <sz val="16"/>
        <rFont val="Times New Roman"/>
        <charset val="134"/>
      </rPr>
      <t>33m</t>
    </r>
    <r>
      <rPr>
        <sz val="16"/>
        <rFont val="方正仿宋_GBK"/>
        <charset val="134"/>
      </rPr>
      <t>；</t>
    </r>
    <r>
      <rPr>
        <sz val="16"/>
        <rFont val="Times New Roman"/>
        <charset val="134"/>
      </rPr>
      <t>3.DN300</t>
    </r>
    <r>
      <rPr>
        <sz val="16"/>
        <rFont val="方正仿宋_GBK"/>
        <charset val="134"/>
      </rPr>
      <t>雨水管</t>
    </r>
    <r>
      <rPr>
        <sz val="16"/>
        <rFont val="Times New Roman"/>
        <charset val="134"/>
      </rPr>
      <t>376m</t>
    </r>
    <r>
      <rPr>
        <sz val="16"/>
        <rFont val="方正仿宋_GBK"/>
        <charset val="134"/>
      </rPr>
      <t>；</t>
    </r>
    <r>
      <rPr>
        <sz val="16"/>
        <rFont val="Times New Roman"/>
        <charset val="134"/>
      </rPr>
      <t>4.DN500</t>
    </r>
    <r>
      <rPr>
        <sz val="16"/>
        <rFont val="方正仿宋_GBK"/>
        <charset val="134"/>
      </rPr>
      <t>水泥涵管</t>
    </r>
    <r>
      <rPr>
        <sz val="16"/>
        <rFont val="Times New Roman"/>
        <charset val="134"/>
      </rPr>
      <t>40m</t>
    </r>
    <r>
      <rPr>
        <sz val="16"/>
        <rFont val="方正仿宋_GBK"/>
        <charset val="134"/>
      </rPr>
      <t>；</t>
    </r>
    <r>
      <rPr>
        <sz val="16"/>
        <rFont val="Times New Roman"/>
        <charset val="134"/>
      </rPr>
      <t>5.DN300</t>
    </r>
    <r>
      <rPr>
        <sz val="16"/>
        <rFont val="方正仿宋_GBK"/>
        <charset val="134"/>
      </rPr>
      <t>污水管</t>
    </r>
    <r>
      <rPr>
        <sz val="16"/>
        <rFont val="Times New Roman"/>
        <charset val="134"/>
      </rPr>
      <t>590m</t>
    </r>
    <r>
      <rPr>
        <sz val="16"/>
        <rFont val="方正仿宋_GBK"/>
        <charset val="134"/>
      </rPr>
      <t>；</t>
    </r>
    <r>
      <rPr>
        <sz val="16"/>
        <rFont val="Times New Roman"/>
        <charset val="134"/>
      </rPr>
      <t>6.DN400</t>
    </r>
    <r>
      <rPr>
        <sz val="16"/>
        <rFont val="方正仿宋_GBK"/>
        <charset val="134"/>
      </rPr>
      <t>污水管</t>
    </r>
    <r>
      <rPr>
        <sz val="16"/>
        <rFont val="Times New Roman"/>
        <charset val="134"/>
      </rPr>
      <t>106m</t>
    </r>
    <r>
      <rPr>
        <sz val="16"/>
        <rFont val="方正仿宋_GBK"/>
        <charset val="134"/>
      </rPr>
      <t>；</t>
    </r>
    <r>
      <rPr>
        <sz val="16"/>
        <rFont val="Times New Roman"/>
        <charset val="134"/>
      </rPr>
      <t>7.</t>
    </r>
    <r>
      <rPr>
        <sz val="16"/>
        <rFont val="方正仿宋_GBK"/>
        <charset val="134"/>
      </rPr>
      <t>户厕排污接出管</t>
    </r>
    <r>
      <rPr>
        <sz val="16"/>
        <rFont val="Times New Roman"/>
        <charset val="134"/>
      </rPr>
      <t>2300m</t>
    </r>
    <r>
      <rPr>
        <sz val="16"/>
        <rFont val="方正仿宋_GBK"/>
        <charset val="134"/>
      </rPr>
      <t>；</t>
    </r>
    <r>
      <rPr>
        <sz val="16"/>
        <rFont val="Times New Roman"/>
        <charset val="134"/>
      </rPr>
      <t>8.</t>
    </r>
    <r>
      <rPr>
        <sz val="16"/>
        <rFont val="方正仿宋_GBK"/>
        <charset val="134"/>
      </rPr>
      <t>窨井</t>
    </r>
    <r>
      <rPr>
        <sz val="16"/>
        <rFont val="Times New Roman"/>
        <charset val="134"/>
      </rPr>
      <t>172</t>
    </r>
    <r>
      <rPr>
        <sz val="16"/>
        <rFont val="方正仿宋_GBK"/>
        <charset val="134"/>
      </rPr>
      <t>座；</t>
    </r>
    <r>
      <rPr>
        <sz val="16"/>
        <rFont val="Times New Roman"/>
        <charset val="134"/>
      </rPr>
      <t>9.</t>
    </r>
    <r>
      <rPr>
        <sz val="16"/>
        <rFont val="方正仿宋_GBK"/>
        <charset val="134"/>
      </rPr>
      <t>化粪池</t>
    </r>
    <r>
      <rPr>
        <sz val="16"/>
        <rFont val="Times New Roman"/>
        <charset val="134"/>
      </rPr>
      <t>1</t>
    </r>
    <r>
      <rPr>
        <sz val="16"/>
        <rFont val="方正仿宋_GBK"/>
        <charset val="134"/>
      </rPr>
      <t>座；</t>
    </r>
    <r>
      <rPr>
        <sz val="16"/>
        <rFont val="Times New Roman"/>
        <charset val="134"/>
      </rPr>
      <t>10.</t>
    </r>
    <r>
      <rPr>
        <sz val="16"/>
        <rFont val="方正仿宋_GBK"/>
        <charset val="134"/>
      </rPr>
      <t>公厕</t>
    </r>
    <r>
      <rPr>
        <sz val="16"/>
        <rFont val="Times New Roman"/>
        <charset val="134"/>
      </rPr>
      <t>1</t>
    </r>
    <r>
      <rPr>
        <sz val="16"/>
        <rFont val="方正仿宋_GBK"/>
        <charset val="134"/>
      </rPr>
      <t>栋；</t>
    </r>
    <r>
      <rPr>
        <sz val="16"/>
        <rFont val="Times New Roman"/>
        <charset val="134"/>
      </rPr>
      <t>11.</t>
    </r>
    <r>
      <rPr>
        <sz val="16"/>
        <rFont val="方正仿宋_GBK"/>
        <charset val="134"/>
      </rPr>
      <t>施工模板、机械</t>
    </r>
    <r>
      <rPr>
        <sz val="16"/>
        <rFont val="Times New Roman"/>
        <charset val="134"/>
      </rPr>
      <t>1</t>
    </r>
    <r>
      <rPr>
        <sz val="16"/>
        <rFont val="方正仿宋_GBK"/>
        <charset val="134"/>
      </rPr>
      <t>项。</t>
    </r>
  </si>
  <si>
    <t>带动二三产业发展，密切党群、干群关系，促进农村团结和谐稳定程度，改善居住环境，发展产业</t>
  </si>
  <si>
    <t>曼来镇</t>
  </si>
  <si>
    <t>东峨社区</t>
  </si>
  <si>
    <t>元江县曼来镇东峨社区窝科组芒果园产业道路等建设项目</t>
  </si>
  <si>
    <r>
      <rPr>
        <sz val="16"/>
        <rFont val="Times New Roman"/>
        <charset val="134"/>
      </rPr>
      <t>1.</t>
    </r>
    <r>
      <rPr>
        <sz val="16"/>
        <rFont val="方正仿宋_GBK"/>
        <charset val="134"/>
      </rPr>
      <t>村内基础设施。（</t>
    </r>
    <r>
      <rPr>
        <sz val="16"/>
        <rFont val="Times New Roman"/>
        <charset val="134"/>
      </rPr>
      <t>1</t>
    </r>
    <r>
      <rPr>
        <sz val="16"/>
        <rFont val="方正仿宋_GBK"/>
        <charset val="134"/>
      </rPr>
      <t>）挡土墙</t>
    </r>
    <r>
      <rPr>
        <sz val="16"/>
        <rFont val="Times New Roman"/>
        <charset val="134"/>
      </rPr>
      <t>85</t>
    </r>
    <r>
      <rPr>
        <sz val="16"/>
        <rFont val="方正仿宋_GBK"/>
        <charset val="134"/>
      </rPr>
      <t>立方米；（</t>
    </r>
    <r>
      <rPr>
        <sz val="16"/>
        <rFont val="Times New Roman"/>
        <charset val="134"/>
      </rPr>
      <t>2</t>
    </r>
    <r>
      <rPr>
        <sz val="16"/>
        <rFont val="方正仿宋_GBK"/>
        <charset val="134"/>
      </rPr>
      <t>）村内安全防护设施</t>
    </r>
    <r>
      <rPr>
        <sz val="16"/>
        <rFont val="Times New Roman"/>
        <charset val="134"/>
      </rPr>
      <t>55</t>
    </r>
    <r>
      <rPr>
        <sz val="16"/>
        <rFont val="方正仿宋_GBK"/>
        <charset val="134"/>
      </rPr>
      <t>米；（</t>
    </r>
    <r>
      <rPr>
        <sz val="16"/>
        <rFont val="Times New Roman"/>
        <charset val="134"/>
      </rPr>
      <t>3</t>
    </r>
    <r>
      <rPr>
        <sz val="16"/>
        <rFont val="方正仿宋_GBK"/>
        <charset val="134"/>
      </rPr>
      <t>）村内道路硬化</t>
    </r>
    <r>
      <rPr>
        <sz val="16"/>
        <rFont val="Times New Roman"/>
        <charset val="134"/>
      </rPr>
      <t>1081.57</t>
    </r>
    <r>
      <rPr>
        <sz val="16"/>
        <rFont val="方正仿宋_GBK"/>
        <charset val="134"/>
      </rPr>
      <t>平方米；（</t>
    </r>
    <r>
      <rPr>
        <sz val="16"/>
        <rFont val="Times New Roman"/>
        <charset val="134"/>
      </rPr>
      <t>4</t>
    </r>
    <r>
      <rPr>
        <sz val="16"/>
        <rFont val="方正仿宋_GBK"/>
        <charset val="134"/>
      </rPr>
      <t>）排水设施治理</t>
    </r>
    <r>
      <rPr>
        <sz val="16"/>
        <rFont val="Times New Roman"/>
        <charset val="134"/>
      </rPr>
      <t>120</t>
    </r>
    <r>
      <rPr>
        <sz val="16"/>
        <rFont val="方正仿宋_GBK"/>
        <charset val="134"/>
      </rPr>
      <t>米（</t>
    </r>
    <r>
      <rPr>
        <sz val="16"/>
        <rFont val="Times New Roman"/>
        <charset val="134"/>
      </rPr>
      <t>4</t>
    </r>
    <r>
      <rPr>
        <sz val="16"/>
        <rFont val="方正仿宋_GBK"/>
        <charset val="134"/>
      </rPr>
      <t>米宽）；（</t>
    </r>
    <r>
      <rPr>
        <sz val="16"/>
        <rFont val="Times New Roman"/>
        <charset val="134"/>
      </rPr>
      <t>5</t>
    </r>
    <r>
      <rPr>
        <sz val="16"/>
        <rFont val="方正仿宋_GBK"/>
        <charset val="134"/>
      </rPr>
      <t>）太阳能路灯</t>
    </r>
    <r>
      <rPr>
        <sz val="16"/>
        <rFont val="Times New Roman"/>
        <charset val="134"/>
      </rPr>
      <t>7</t>
    </r>
    <r>
      <rPr>
        <sz val="16"/>
        <rFont val="方正仿宋_GBK"/>
        <charset val="134"/>
      </rPr>
      <t>米高太阳能路灯</t>
    </r>
    <r>
      <rPr>
        <sz val="16"/>
        <rFont val="Times New Roman"/>
        <charset val="134"/>
      </rPr>
      <t>5</t>
    </r>
    <r>
      <rPr>
        <sz val="16"/>
        <rFont val="方正仿宋_GBK"/>
        <charset val="134"/>
      </rPr>
      <t>盏，挂壁式</t>
    </r>
    <r>
      <rPr>
        <sz val="16"/>
        <rFont val="Times New Roman"/>
        <charset val="134"/>
      </rPr>
      <t>12</t>
    </r>
    <r>
      <rPr>
        <sz val="16"/>
        <rFont val="方正仿宋_GBK"/>
        <charset val="134"/>
      </rPr>
      <t>盏。</t>
    </r>
    <r>
      <rPr>
        <sz val="16"/>
        <rFont val="Times New Roman"/>
        <charset val="134"/>
      </rPr>
      <t>2.</t>
    </r>
    <r>
      <rPr>
        <sz val="16"/>
        <rFont val="方正仿宋_GBK"/>
        <charset val="134"/>
      </rPr>
      <t>两污治理。（</t>
    </r>
    <r>
      <rPr>
        <sz val="16"/>
        <rFont val="Times New Roman"/>
        <charset val="134"/>
      </rPr>
      <t>1</t>
    </r>
    <r>
      <rPr>
        <sz val="16"/>
        <rFont val="方正仿宋_GBK"/>
        <charset val="134"/>
      </rPr>
      <t>）排水沟</t>
    </r>
    <r>
      <rPr>
        <sz val="16"/>
        <rFont val="Times New Roman"/>
        <charset val="134"/>
      </rPr>
      <t>300×400</t>
    </r>
    <r>
      <rPr>
        <sz val="16"/>
        <rFont val="方正仿宋_GBK"/>
        <charset val="134"/>
      </rPr>
      <t>共</t>
    </r>
    <r>
      <rPr>
        <sz val="16"/>
        <rFont val="Times New Roman"/>
        <charset val="134"/>
      </rPr>
      <t>145</t>
    </r>
    <r>
      <rPr>
        <sz val="16"/>
        <rFont val="方正仿宋_GBK"/>
        <charset val="134"/>
      </rPr>
      <t>米；（</t>
    </r>
    <r>
      <rPr>
        <sz val="16"/>
        <rFont val="Times New Roman"/>
        <charset val="134"/>
      </rPr>
      <t>2</t>
    </r>
    <r>
      <rPr>
        <sz val="16"/>
        <rFont val="方正仿宋_GBK"/>
        <charset val="134"/>
      </rPr>
      <t>）排水检查井</t>
    </r>
    <r>
      <rPr>
        <sz val="16"/>
        <rFont val="Times New Roman"/>
        <charset val="134"/>
      </rPr>
      <t>2</t>
    </r>
    <r>
      <rPr>
        <sz val="16"/>
        <rFont val="方正仿宋_GBK"/>
        <charset val="134"/>
      </rPr>
      <t>座；（</t>
    </r>
    <r>
      <rPr>
        <sz val="16"/>
        <rFont val="Times New Roman"/>
        <charset val="134"/>
      </rPr>
      <t>3</t>
    </r>
    <r>
      <rPr>
        <sz val="16"/>
        <rFont val="方正仿宋_GBK"/>
        <charset val="134"/>
      </rPr>
      <t>）</t>
    </r>
    <r>
      <rPr>
        <sz val="16"/>
        <rFont val="Times New Roman"/>
        <charset val="134"/>
      </rPr>
      <t>HDPE300</t>
    </r>
    <r>
      <rPr>
        <sz val="16"/>
        <rFont val="方正仿宋_GBK"/>
        <charset val="134"/>
      </rPr>
      <t>污水管</t>
    </r>
    <r>
      <rPr>
        <sz val="16"/>
        <rFont val="Times New Roman"/>
        <charset val="134"/>
      </rPr>
      <t>140</t>
    </r>
    <r>
      <rPr>
        <sz val="16"/>
        <rFont val="方正仿宋_GBK"/>
        <charset val="134"/>
      </rPr>
      <t>米；（</t>
    </r>
    <r>
      <rPr>
        <sz val="16"/>
        <rFont val="Times New Roman"/>
        <charset val="134"/>
      </rPr>
      <t>4</t>
    </r>
    <r>
      <rPr>
        <sz val="16"/>
        <rFont val="方正仿宋_GBK"/>
        <charset val="134"/>
      </rPr>
      <t>）</t>
    </r>
    <r>
      <rPr>
        <sz val="16"/>
        <rFont val="Times New Roman"/>
        <charset val="134"/>
      </rPr>
      <t>HDPE200</t>
    </r>
    <r>
      <rPr>
        <sz val="16"/>
        <rFont val="方正仿宋_GBK"/>
        <charset val="134"/>
      </rPr>
      <t>污水管</t>
    </r>
    <r>
      <rPr>
        <sz val="16"/>
        <rFont val="Times New Roman"/>
        <charset val="134"/>
      </rPr>
      <t>645</t>
    </r>
    <r>
      <rPr>
        <sz val="16"/>
        <rFont val="方正仿宋_GBK"/>
        <charset val="134"/>
      </rPr>
      <t>米；（</t>
    </r>
    <r>
      <rPr>
        <sz val="16"/>
        <rFont val="Times New Roman"/>
        <charset val="134"/>
      </rPr>
      <t>5</t>
    </r>
    <r>
      <rPr>
        <sz val="16"/>
        <rFont val="方正仿宋_GBK"/>
        <charset val="134"/>
      </rPr>
      <t>）</t>
    </r>
    <r>
      <rPr>
        <sz val="16"/>
        <rFont val="Times New Roman"/>
        <charset val="134"/>
      </rPr>
      <t>PVC110</t>
    </r>
    <r>
      <rPr>
        <sz val="16"/>
        <rFont val="方正仿宋_GBK"/>
        <charset val="134"/>
      </rPr>
      <t>污水管</t>
    </r>
    <r>
      <rPr>
        <sz val="16"/>
        <rFont val="Times New Roman"/>
        <charset val="134"/>
      </rPr>
      <t>165</t>
    </r>
    <r>
      <rPr>
        <sz val="16"/>
        <rFont val="方正仿宋_GBK"/>
        <charset val="134"/>
      </rPr>
      <t>米；（</t>
    </r>
    <r>
      <rPr>
        <sz val="16"/>
        <rFont val="Times New Roman"/>
        <charset val="134"/>
      </rPr>
      <t>6</t>
    </r>
    <r>
      <rPr>
        <sz val="16"/>
        <rFont val="方正仿宋_GBK"/>
        <charset val="134"/>
      </rPr>
      <t>）污水检查井</t>
    </r>
    <r>
      <rPr>
        <sz val="16"/>
        <rFont val="Times New Roman"/>
        <charset val="134"/>
      </rPr>
      <t>42</t>
    </r>
    <r>
      <rPr>
        <sz val="16"/>
        <rFont val="方正仿宋_GBK"/>
        <charset val="134"/>
      </rPr>
      <t>座；（</t>
    </r>
    <r>
      <rPr>
        <sz val="16"/>
        <rFont val="Times New Roman"/>
        <charset val="134"/>
      </rPr>
      <t>7</t>
    </r>
    <r>
      <rPr>
        <sz val="16"/>
        <rFont val="方正仿宋_GBK"/>
        <charset val="134"/>
      </rPr>
      <t>）</t>
    </r>
    <r>
      <rPr>
        <sz val="16"/>
        <rFont val="Times New Roman"/>
        <charset val="134"/>
      </rPr>
      <t>12</t>
    </r>
    <r>
      <rPr>
        <sz val="16"/>
        <rFont val="方正仿宋_GBK"/>
        <charset val="134"/>
      </rPr>
      <t>立方米钢筋混凝土化粪池</t>
    </r>
    <r>
      <rPr>
        <sz val="16"/>
        <rFont val="Times New Roman"/>
        <charset val="134"/>
      </rPr>
      <t>1</t>
    </r>
    <r>
      <rPr>
        <sz val="16"/>
        <rFont val="方正仿宋_GBK"/>
        <charset val="134"/>
      </rPr>
      <t>座；（</t>
    </r>
    <r>
      <rPr>
        <sz val="16"/>
        <rFont val="Times New Roman"/>
        <charset val="134"/>
      </rPr>
      <t>8</t>
    </r>
    <r>
      <rPr>
        <sz val="16"/>
        <rFont val="方正仿宋_GBK"/>
        <charset val="134"/>
      </rPr>
      <t>）成品</t>
    </r>
    <r>
      <rPr>
        <sz val="16"/>
        <rFont val="Times New Roman"/>
        <charset val="134"/>
      </rPr>
      <t>1</t>
    </r>
    <r>
      <rPr>
        <sz val="16"/>
        <rFont val="方正仿宋_GBK"/>
        <charset val="134"/>
      </rPr>
      <t>立方玻璃钢化粪池</t>
    </r>
    <r>
      <rPr>
        <sz val="16"/>
        <rFont val="Times New Roman"/>
        <charset val="134"/>
      </rPr>
      <t>3</t>
    </r>
    <r>
      <rPr>
        <sz val="16"/>
        <rFont val="方正仿宋_GBK"/>
        <charset val="134"/>
      </rPr>
      <t>座；（</t>
    </r>
    <r>
      <rPr>
        <sz val="16"/>
        <rFont val="Times New Roman"/>
        <charset val="134"/>
      </rPr>
      <t>9</t>
    </r>
    <r>
      <rPr>
        <sz val="16"/>
        <rFont val="方正仿宋_GBK"/>
        <charset val="134"/>
      </rPr>
      <t>）其他附属设施等。</t>
    </r>
    <r>
      <rPr>
        <sz val="16"/>
        <rFont val="Times New Roman"/>
        <charset val="134"/>
      </rPr>
      <t xml:space="preserve">
3.</t>
    </r>
    <r>
      <rPr>
        <sz val="16"/>
        <rFont val="方正仿宋_GBK"/>
        <charset val="134"/>
      </rPr>
      <t>公厕</t>
    </r>
    <r>
      <rPr>
        <sz val="16"/>
        <rFont val="Times New Roman"/>
        <charset val="134"/>
      </rPr>
      <t>1</t>
    </r>
    <r>
      <rPr>
        <sz val="16"/>
        <rFont val="方正仿宋_GBK"/>
        <charset val="134"/>
      </rPr>
      <t>座。</t>
    </r>
    <r>
      <rPr>
        <sz val="16"/>
        <rFont val="Times New Roman"/>
        <charset val="134"/>
      </rPr>
      <t>4.</t>
    </r>
    <r>
      <rPr>
        <sz val="16"/>
        <rFont val="方正仿宋_GBK"/>
        <charset val="134"/>
      </rPr>
      <t>产业道路。（</t>
    </r>
    <r>
      <rPr>
        <sz val="16"/>
        <rFont val="Times New Roman"/>
        <charset val="134"/>
      </rPr>
      <t>1</t>
    </r>
    <r>
      <rPr>
        <sz val="16"/>
        <rFont val="方正仿宋_GBK"/>
        <charset val="134"/>
      </rPr>
      <t>）</t>
    </r>
    <r>
      <rPr>
        <sz val="16"/>
        <rFont val="Times New Roman"/>
        <charset val="134"/>
      </rPr>
      <t>1.755KM</t>
    </r>
    <r>
      <rPr>
        <sz val="16"/>
        <rFont val="方正仿宋_GBK"/>
        <charset val="134"/>
      </rPr>
      <t>产业道路硬化</t>
    </r>
    <r>
      <rPr>
        <sz val="16"/>
        <rFont val="Times New Roman"/>
        <charset val="134"/>
      </rPr>
      <t>8306.25</t>
    </r>
    <r>
      <rPr>
        <sz val="16"/>
        <rFont val="方正仿宋_GBK"/>
        <charset val="134"/>
      </rPr>
      <t>平方米；（</t>
    </r>
    <r>
      <rPr>
        <sz val="16"/>
        <rFont val="Times New Roman"/>
        <charset val="134"/>
      </rPr>
      <t>2</t>
    </r>
    <r>
      <rPr>
        <sz val="16"/>
        <rFont val="方正仿宋_GBK"/>
        <charset val="134"/>
      </rPr>
      <t>）排水沟</t>
    </r>
    <r>
      <rPr>
        <sz val="16"/>
        <rFont val="Times New Roman"/>
        <charset val="134"/>
      </rPr>
      <t>660</t>
    </r>
    <r>
      <rPr>
        <sz val="16"/>
        <rFont val="方正仿宋_GBK"/>
        <charset val="134"/>
      </rPr>
      <t>米；（</t>
    </r>
    <r>
      <rPr>
        <sz val="16"/>
        <rFont val="Times New Roman"/>
        <charset val="134"/>
      </rPr>
      <t>3</t>
    </r>
    <r>
      <rPr>
        <sz val="16"/>
        <rFont val="方正仿宋_GBK"/>
        <charset val="134"/>
      </rPr>
      <t>）其他附属设施等。</t>
    </r>
  </si>
  <si>
    <t>带动二三产业发展，改善生产条件，降低劳动成本，提高产量，产值明显，解除生活污水污染问题</t>
  </si>
  <si>
    <t>农场田社区</t>
  </si>
  <si>
    <t>元江县曼来镇农场田社区岗塘梁子组村内基础设施建设项目</t>
  </si>
  <si>
    <r>
      <rPr>
        <sz val="16"/>
        <rFont val="方正仿宋_GBK"/>
        <charset val="134"/>
      </rPr>
      <t>（</t>
    </r>
    <r>
      <rPr>
        <sz val="16"/>
        <rFont val="Times New Roman"/>
        <charset val="134"/>
      </rPr>
      <t>1</t>
    </r>
    <r>
      <rPr>
        <sz val="16"/>
        <rFont val="方正仿宋_GBK"/>
        <charset val="134"/>
      </rPr>
      <t>）村内整治：①挡土墙</t>
    </r>
    <r>
      <rPr>
        <sz val="16"/>
        <rFont val="Times New Roman"/>
        <charset val="134"/>
      </rPr>
      <t>293.83</t>
    </r>
    <r>
      <rPr>
        <sz val="16"/>
        <rFont val="方正仿宋_GBK"/>
        <charset val="134"/>
      </rPr>
      <t>立方米；②庭院经济</t>
    </r>
    <r>
      <rPr>
        <sz val="16"/>
        <rFont val="Times New Roman"/>
        <charset val="134"/>
      </rPr>
      <t>1</t>
    </r>
    <r>
      <rPr>
        <sz val="16"/>
        <rFont val="方正仿宋_GBK"/>
        <charset val="134"/>
      </rPr>
      <t>项；③室外台阶</t>
    </r>
    <r>
      <rPr>
        <sz val="16"/>
        <rFont val="Times New Roman"/>
        <charset val="134"/>
      </rPr>
      <t>1</t>
    </r>
    <r>
      <rPr>
        <sz val="16"/>
        <rFont val="方正仿宋_GBK"/>
        <charset val="134"/>
      </rPr>
      <t>部；④道路硬化</t>
    </r>
    <r>
      <rPr>
        <sz val="16"/>
        <rFont val="Times New Roman"/>
        <charset val="134"/>
      </rPr>
      <t>2887.82</t>
    </r>
    <r>
      <rPr>
        <sz val="16"/>
        <rFont val="方正仿宋_GBK"/>
        <charset val="134"/>
      </rPr>
      <t>平方米；⑤太阳能路灯</t>
    </r>
    <r>
      <rPr>
        <sz val="16"/>
        <rFont val="Times New Roman"/>
        <charset val="134"/>
      </rPr>
      <t>5</t>
    </r>
    <r>
      <rPr>
        <sz val="16"/>
        <rFont val="方正仿宋_GBK"/>
        <charset val="134"/>
      </rPr>
      <t>盏；⑥巷道硬化</t>
    </r>
    <r>
      <rPr>
        <sz val="16"/>
        <rFont val="Times New Roman"/>
        <charset val="134"/>
      </rPr>
      <t>765.27</t>
    </r>
    <r>
      <rPr>
        <sz val="16"/>
        <rFont val="方正仿宋_GBK"/>
        <charset val="134"/>
      </rPr>
      <t>平方米；⑦其他附属等。（</t>
    </r>
    <r>
      <rPr>
        <sz val="16"/>
        <rFont val="Times New Roman"/>
        <charset val="134"/>
      </rPr>
      <t>2</t>
    </r>
    <r>
      <rPr>
        <sz val="16"/>
        <rFont val="方正仿宋_GBK"/>
        <charset val="134"/>
      </rPr>
      <t>）两污治理：①污水检查井</t>
    </r>
    <r>
      <rPr>
        <sz val="16"/>
        <rFont val="Times New Roman"/>
        <charset val="134"/>
      </rPr>
      <t>55</t>
    </r>
    <r>
      <rPr>
        <sz val="16"/>
        <rFont val="方正仿宋_GBK"/>
        <charset val="134"/>
      </rPr>
      <t>座；②</t>
    </r>
    <r>
      <rPr>
        <sz val="16"/>
        <rFont val="Times New Roman"/>
        <charset val="134"/>
      </rPr>
      <t>HDPE200</t>
    </r>
    <r>
      <rPr>
        <sz val="16"/>
        <rFont val="方正仿宋_GBK"/>
        <charset val="134"/>
      </rPr>
      <t>钢带增强波纹管</t>
    </r>
    <r>
      <rPr>
        <sz val="16"/>
        <rFont val="Times New Roman"/>
        <charset val="134"/>
      </rPr>
      <t>380</t>
    </r>
    <r>
      <rPr>
        <sz val="16"/>
        <rFont val="方正仿宋_GBK"/>
        <charset val="134"/>
      </rPr>
      <t>米；③</t>
    </r>
    <r>
      <rPr>
        <sz val="16"/>
        <rFont val="Times New Roman"/>
        <charset val="134"/>
      </rPr>
      <t>PVC110</t>
    </r>
    <r>
      <rPr>
        <sz val="16"/>
        <rFont val="方正仿宋_GBK"/>
        <charset val="134"/>
      </rPr>
      <t>管</t>
    </r>
    <r>
      <rPr>
        <sz val="16"/>
        <rFont val="Times New Roman"/>
        <charset val="134"/>
      </rPr>
      <t>120</t>
    </r>
    <r>
      <rPr>
        <sz val="16"/>
        <rFont val="方正仿宋_GBK"/>
        <charset val="134"/>
      </rPr>
      <t>米；④成品</t>
    </r>
    <r>
      <rPr>
        <sz val="16"/>
        <rFont val="Times New Roman"/>
        <charset val="134"/>
      </rPr>
      <t>2</t>
    </r>
    <r>
      <rPr>
        <sz val="16"/>
        <rFont val="方正仿宋_GBK"/>
        <charset val="134"/>
      </rPr>
      <t>立方米玻璃钢化粪池</t>
    </r>
    <r>
      <rPr>
        <sz val="16"/>
        <rFont val="Times New Roman"/>
        <charset val="134"/>
      </rPr>
      <t>22</t>
    </r>
    <r>
      <rPr>
        <sz val="16"/>
        <rFont val="方正仿宋_GBK"/>
        <charset val="134"/>
      </rPr>
      <t>个；⑤隔油池</t>
    </r>
    <r>
      <rPr>
        <sz val="16"/>
        <rFont val="Times New Roman"/>
        <charset val="134"/>
      </rPr>
      <t>22</t>
    </r>
    <r>
      <rPr>
        <sz val="16"/>
        <rFont val="方正仿宋_GBK"/>
        <charset val="134"/>
      </rPr>
      <t>座；⑥排水沟</t>
    </r>
    <r>
      <rPr>
        <sz val="16"/>
        <rFont val="Times New Roman"/>
        <charset val="134"/>
      </rPr>
      <t>460.5</t>
    </r>
    <r>
      <rPr>
        <sz val="16"/>
        <rFont val="方正仿宋_GBK"/>
        <charset val="134"/>
      </rPr>
      <t>米；⑦检查井</t>
    </r>
    <r>
      <rPr>
        <sz val="16"/>
        <rFont val="Times New Roman"/>
        <charset val="134"/>
      </rPr>
      <t>22</t>
    </r>
    <r>
      <rPr>
        <sz val="16"/>
        <rFont val="方正仿宋_GBK"/>
        <charset val="134"/>
      </rPr>
      <t>个；⑧</t>
    </r>
    <r>
      <rPr>
        <sz val="16"/>
        <rFont val="Times New Roman"/>
        <charset val="134"/>
      </rPr>
      <t>PPR25</t>
    </r>
    <r>
      <rPr>
        <sz val="16"/>
        <rFont val="方正仿宋_GBK"/>
        <charset val="134"/>
      </rPr>
      <t>给水管</t>
    </r>
    <r>
      <rPr>
        <sz val="16"/>
        <rFont val="Times New Roman"/>
        <charset val="134"/>
      </rPr>
      <t>66</t>
    </r>
    <r>
      <rPr>
        <sz val="16"/>
        <rFont val="方正仿宋_GBK"/>
        <charset val="134"/>
      </rPr>
      <t>米；⑨</t>
    </r>
    <r>
      <rPr>
        <sz val="16"/>
        <rFont val="Times New Roman"/>
        <charset val="134"/>
      </rPr>
      <t>PE40</t>
    </r>
    <r>
      <rPr>
        <sz val="16"/>
        <rFont val="方正仿宋_GBK"/>
        <charset val="134"/>
      </rPr>
      <t>给水主管</t>
    </r>
    <r>
      <rPr>
        <sz val="16"/>
        <rFont val="Times New Roman"/>
        <charset val="134"/>
      </rPr>
      <t>290</t>
    </r>
    <r>
      <rPr>
        <sz val="16"/>
        <rFont val="方正仿宋_GBK"/>
        <charset val="134"/>
      </rPr>
      <t>米；⑩其他附属等。</t>
    </r>
    <r>
      <rPr>
        <sz val="16"/>
        <rFont val="Times New Roman"/>
        <charset val="134"/>
      </rPr>
      <t xml:space="preserve">
</t>
    </r>
    <r>
      <rPr>
        <sz val="16"/>
        <rFont val="方正仿宋_GBK"/>
        <charset val="134"/>
      </rPr>
      <t>（</t>
    </r>
    <r>
      <rPr>
        <sz val="16"/>
        <rFont val="Times New Roman"/>
        <charset val="134"/>
      </rPr>
      <t>3</t>
    </r>
    <r>
      <rPr>
        <sz val="16"/>
        <rFont val="方正仿宋_GBK"/>
        <charset val="134"/>
      </rPr>
      <t>）公厕：①公厕</t>
    </r>
    <r>
      <rPr>
        <sz val="16"/>
        <rFont val="Times New Roman"/>
        <charset val="134"/>
      </rPr>
      <t>1</t>
    </r>
    <r>
      <rPr>
        <sz val="16"/>
        <rFont val="方正仿宋_GBK"/>
        <charset val="134"/>
      </rPr>
      <t>座。</t>
    </r>
  </si>
  <si>
    <t>带动二三产业发展，改善生产条件，降低劳动成本，提高产量，产值明显，形成产业发展生态化、生态建设产业化新格局</t>
  </si>
  <si>
    <t>因远镇</t>
  </si>
  <si>
    <t>安定社区</t>
  </si>
  <si>
    <t>元江县因远镇安定社区沙浦小组产业设施及人居环境建设项目</t>
  </si>
  <si>
    <r>
      <rPr>
        <sz val="16"/>
        <rFont val="方正仿宋_GBK"/>
        <charset val="134"/>
      </rPr>
      <t>产业提升项目：村内产业路修复土路硬化</t>
    </r>
    <r>
      <rPr>
        <sz val="16"/>
        <rFont val="Times New Roman"/>
        <charset val="134"/>
      </rPr>
      <t>C25</t>
    </r>
    <r>
      <rPr>
        <sz val="16"/>
        <rFont val="方正仿宋_GBK"/>
        <charset val="134"/>
      </rPr>
      <t>混泥土</t>
    </r>
    <r>
      <rPr>
        <sz val="16"/>
        <rFont val="Times New Roman"/>
        <charset val="134"/>
      </rPr>
      <t>1780</t>
    </r>
    <r>
      <rPr>
        <sz val="16"/>
        <rFont val="方正仿宋_GBK"/>
        <charset val="134"/>
      </rPr>
      <t>平方米，新增安全栏杆</t>
    </r>
    <r>
      <rPr>
        <sz val="16"/>
        <rFont val="Times New Roman"/>
        <charset val="134"/>
      </rPr>
      <t>250m</t>
    </r>
    <r>
      <rPr>
        <sz val="16"/>
        <rFont val="方正仿宋_GBK"/>
        <charset val="134"/>
      </rPr>
      <t>；新建农产品交易场地一处，面积</t>
    </r>
    <r>
      <rPr>
        <sz val="16"/>
        <rFont val="Times New Roman"/>
        <charset val="134"/>
      </rPr>
      <t>800</t>
    </r>
    <r>
      <rPr>
        <sz val="16"/>
        <rFont val="方正仿宋_GBK"/>
        <charset val="134"/>
      </rPr>
      <t>平方米；人居环境提升项目：村内雨污分流改造排水沟</t>
    </r>
    <r>
      <rPr>
        <sz val="16"/>
        <rFont val="Times New Roman"/>
        <charset val="134"/>
      </rPr>
      <t>526m</t>
    </r>
    <r>
      <rPr>
        <sz val="16"/>
        <rFont val="方正仿宋_GBK"/>
        <charset val="134"/>
      </rPr>
      <t>，新建</t>
    </r>
    <r>
      <rPr>
        <sz val="16"/>
        <rFont val="Times New Roman"/>
        <charset val="134"/>
      </rPr>
      <t>DN300mm</t>
    </r>
    <r>
      <rPr>
        <sz val="16"/>
        <rFont val="方正仿宋_GBK"/>
        <charset val="134"/>
      </rPr>
      <t>污水管</t>
    </r>
    <r>
      <rPr>
        <sz val="16"/>
        <rFont val="Times New Roman"/>
        <charset val="134"/>
      </rPr>
      <t>323m</t>
    </r>
    <r>
      <rPr>
        <sz val="16"/>
        <rFont val="方正仿宋_GBK"/>
        <charset val="134"/>
      </rPr>
      <t>，新增带轮移动式挂车垃圾桶箱</t>
    </r>
    <r>
      <rPr>
        <sz val="16"/>
        <rFont val="Times New Roman"/>
        <charset val="134"/>
      </rPr>
      <t>6</t>
    </r>
    <r>
      <rPr>
        <sz val="16"/>
        <rFont val="方正仿宋_GBK"/>
        <charset val="134"/>
      </rPr>
      <t>个。</t>
    </r>
  </si>
  <si>
    <t>降低生产成本，提高收入，生产条件明显改善，改善人居环境</t>
  </si>
  <si>
    <t>因远社区</t>
  </si>
  <si>
    <t>元江县因远镇因远社区安仁小组人居环境建设项目</t>
  </si>
  <si>
    <r>
      <rPr>
        <sz val="16"/>
        <rFont val="方正仿宋_GBK"/>
        <charset val="134"/>
      </rPr>
      <t>人居环境提升改造内容：</t>
    </r>
    <r>
      <rPr>
        <sz val="16"/>
        <rFont val="Times New Roman"/>
        <charset val="134"/>
      </rPr>
      <t>1.</t>
    </r>
    <r>
      <rPr>
        <sz val="16"/>
        <rFont val="方正仿宋_GBK"/>
        <charset val="134"/>
      </rPr>
      <t>村内道路硬化：土路硬化</t>
    </r>
    <r>
      <rPr>
        <sz val="16"/>
        <rFont val="Times New Roman"/>
        <charset val="134"/>
      </rPr>
      <t>C25</t>
    </r>
    <r>
      <rPr>
        <sz val="16"/>
        <rFont val="方正仿宋_GBK"/>
        <charset val="134"/>
      </rPr>
      <t>混泥土</t>
    </r>
    <r>
      <rPr>
        <sz val="16"/>
        <rFont val="Times New Roman"/>
        <charset val="134"/>
      </rPr>
      <t>1855</t>
    </r>
    <r>
      <rPr>
        <sz val="16"/>
        <rFont val="方正仿宋_GBK"/>
        <charset val="134"/>
      </rPr>
      <t>平方米；</t>
    </r>
    <r>
      <rPr>
        <sz val="16"/>
        <rFont val="Times New Roman"/>
        <charset val="134"/>
      </rPr>
      <t>2.</t>
    </r>
    <r>
      <rPr>
        <sz val="16"/>
        <rFont val="方正仿宋_GBK"/>
        <charset val="134"/>
      </rPr>
      <t>村内雨污分流建设：改造排水沟</t>
    </r>
    <r>
      <rPr>
        <sz val="16"/>
        <rFont val="Times New Roman"/>
        <charset val="134"/>
      </rPr>
      <t>1188m</t>
    </r>
    <r>
      <rPr>
        <sz val="16"/>
        <rFont val="方正仿宋_GBK"/>
        <charset val="134"/>
      </rPr>
      <t>，新建</t>
    </r>
    <r>
      <rPr>
        <sz val="16"/>
        <rFont val="Times New Roman"/>
        <charset val="134"/>
      </rPr>
      <t>DN300mm</t>
    </r>
    <r>
      <rPr>
        <sz val="16"/>
        <rFont val="方正仿宋_GBK"/>
        <charset val="134"/>
      </rPr>
      <t>污水管</t>
    </r>
    <r>
      <rPr>
        <sz val="16"/>
        <rFont val="Times New Roman"/>
        <charset val="134"/>
      </rPr>
      <t>967m</t>
    </r>
    <r>
      <rPr>
        <sz val="16"/>
        <rFont val="方正仿宋_GBK"/>
        <charset val="134"/>
      </rPr>
      <t>，</t>
    </r>
    <r>
      <rPr>
        <sz val="16"/>
        <rFont val="Times New Roman"/>
        <charset val="134"/>
      </rPr>
      <t>DN400mm</t>
    </r>
    <r>
      <rPr>
        <sz val="16"/>
        <rFont val="方正仿宋_GBK"/>
        <charset val="134"/>
      </rPr>
      <t>污水管</t>
    </r>
    <r>
      <rPr>
        <sz val="16"/>
        <rFont val="Times New Roman"/>
        <charset val="134"/>
      </rPr>
      <t>355m</t>
    </r>
    <r>
      <rPr>
        <sz val="16"/>
        <rFont val="方正仿宋_GBK"/>
        <charset val="134"/>
      </rPr>
      <t>；</t>
    </r>
    <r>
      <rPr>
        <sz val="16"/>
        <rFont val="Times New Roman"/>
        <charset val="134"/>
      </rPr>
      <t>3.</t>
    </r>
    <r>
      <rPr>
        <sz val="16"/>
        <rFont val="方正仿宋_GBK"/>
        <charset val="134"/>
      </rPr>
      <t>场地平整一处，面积</t>
    </r>
    <r>
      <rPr>
        <sz val="16"/>
        <rFont val="Times New Roman"/>
        <charset val="134"/>
      </rPr>
      <t>321</t>
    </r>
    <r>
      <rPr>
        <sz val="16"/>
        <rFont val="方正仿宋_GBK"/>
        <charset val="134"/>
      </rPr>
      <t>平方米；</t>
    </r>
    <r>
      <rPr>
        <sz val="16"/>
        <rFont val="Times New Roman"/>
        <charset val="134"/>
      </rPr>
      <t>4.</t>
    </r>
    <r>
      <rPr>
        <sz val="16"/>
        <rFont val="方正仿宋_GBK"/>
        <charset val="134"/>
      </rPr>
      <t>新建太阳能路灯</t>
    </r>
    <r>
      <rPr>
        <sz val="16"/>
        <rFont val="Times New Roman"/>
        <charset val="134"/>
      </rPr>
      <t>10</t>
    </r>
    <r>
      <rPr>
        <sz val="16"/>
        <rFont val="方正仿宋_GBK"/>
        <charset val="134"/>
      </rPr>
      <t>盏、铁皮垃圾箱</t>
    </r>
    <r>
      <rPr>
        <sz val="16"/>
        <rFont val="Times New Roman"/>
        <charset val="134"/>
      </rPr>
      <t>6</t>
    </r>
    <r>
      <rPr>
        <sz val="16"/>
        <rFont val="方正仿宋_GBK"/>
        <charset val="134"/>
      </rPr>
      <t>个。</t>
    </r>
  </si>
  <si>
    <t>带动二三产业发展，密切党群、干群关系，促进农村团结和谐稳定程度，改善人居环境</t>
  </si>
  <si>
    <t>羊街乡</t>
  </si>
  <si>
    <t>戈垤村</t>
  </si>
  <si>
    <t>元江县羊街乡壮大村集体经济八角产业种植示范基地建设项目</t>
  </si>
  <si>
    <r>
      <rPr>
        <sz val="16"/>
        <rFont val="方正仿宋_GBK"/>
        <charset val="134"/>
      </rPr>
      <t>一、厂房改造。①厂房改造</t>
    </r>
    <r>
      <rPr>
        <sz val="16"/>
        <rFont val="Times New Roman"/>
        <charset val="134"/>
      </rPr>
      <t>267.9</t>
    </r>
    <r>
      <rPr>
        <sz val="16"/>
        <rFont val="方正仿宋_GBK"/>
        <charset val="134"/>
      </rPr>
      <t>平方米；②厂房配套设施改造</t>
    </r>
    <r>
      <rPr>
        <sz val="16"/>
        <rFont val="Times New Roman"/>
        <charset val="134"/>
      </rPr>
      <t>121.2</t>
    </r>
    <r>
      <rPr>
        <sz val="16"/>
        <rFont val="方正仿宋_GBK"/>
        <charset val="134"/>
      </rPr>
      <t>平方米；③加工厂房配套设施。</t>
    </r>
    <r>
      <rPr>
        <sz val="16"/>
        <rFont val="Times New Roman"/>
        <charset val="134"/>
      </rPr>
      <t xml:space="preserve">
</t>
    </r>
    <r>
      <rPr>
        <sz val="16"/>
        <rFont val="方正仿宋_GBK"/>
        <charset val="134"/>
      </rPr>
      <t>二、产业基础设施。①</t>
    </r>
    <r>
      <rPr>
        <sz val="16"/>
        <rFont val="Times New Roman"/>
        <charset val="134"/>
      </rPr>
      <t>50</t>
    </r>
    <r>
      <rPr>
        <sz val="16"/>
        <rFont val="方正仿宋_GBK"/>
        <charset val="134"/>
      </rPr>
      <t>立方水池</t>
    </r>
    <r>
      <rPr>
        <sz val="16"/>
        <rFont val="Times New Roman"/>
        <charset val="134"/>
      </rPr>
      <t>6</t>
    </r>
    <r>
      <rPr>
        <sz val="16"/>
        <rFont val="方正仿宋_GBK"/>
        <charset val="134"/>
      </rPr>
      <t>个；②灌溉管网</t>
    </r>
    <r>
      <rPr>
        <sz val="16"/>
        <rFont val="Times New Roman"/>
        <charset val="134"/>
      </rPr>
      <t>5800</t>
    </r>
    <r>
      <rPr>
        <sz val="16"/>
        <rFont val="方正仿宋_GBK"/>
        <charset val="134"/>
      </rPr>
      <t>米；③原有机耕道路升级</t>
    </r>
    <r>
      <rPr>
        <sz val="16"/>
        <rFont val="Times New Roman"/>
        <charset val="134"/>
      </rPr>
      <t>150</t>
    </r>
    <r>
      <rPr>
        <sz val="16"/>
        <rFont val="方正仿宋_GBK"/>
        <charset val="134"/>
      </rPr>
      <t>厚</t>
    </r>
    <r>
      <rPr>
        <sz val="16"/>
        <rFont val="Times New Roman"/>
        <charset val="134"/>
      </rPr>
      <t>4:6</t>
    </r>
    <r>
      <rPr>
        <sz val="16"/>
        <rFont val="方正仿宋_GBK"/>
        <charset val="134"/>
      </rPr>
      <t>土夹石</t>
    </r>
    <r>
      <rPr>
        <sz val="16"/>
        <rFont val="Times New Roman"/>
        <charset val="134"/>
      </rPr>
      <t>4830</t>
    </r>
    <r>
      <rPr>
        <sz val="16"/>
        <rFont val="方正仿宋_GBK"/>
        <charset val="134"/>
      </rPr>
      <t>米；④新开挖</t>
    </r>
    <r>
      <rPr>
        <sz val="16"/>
        <rFont val="Times New Roman"/>
        <charset val="134"/>
      </rPr>
      <t>3</t>
    </r>
    <r>
      <rPr>
        <sz val="16"/>
        <rFont val="方正仿宋_GBK"/>
        <charset val="134"/>
      </rPr>
      <t>米宽机耕路</t>
    </r>
    <r>
      <rPr>
        <sz val="16"/>
        <rFont val="Times New Roman"/>
        <charset val="134"/>
      </rPr>
      <t>2602</t>
    </r>
    <r>
      <rPr>
        <sz val="16"/>
        <rFont val="方正仿宋_GBK"/>
        <charset val="134"/>
      </rPr>
      <t>米；⑤排水沟</t>
    </r>
    <r>
      <rPr>
        <sz val="16"/>
        <rFont val="Times New Roman"/>
        <charset val="134"/>
      </rPr>
      <t>300X400</t>
    </r>
    <r>
      <rPr>
        <sz val="16"/>
        <rFont val="方正仿宋_GBK"/>
        <charset val="134"/>
      </rPr>
      <t>长</t>
    </r>
    <r>
      <rPr>
        <sz val="16"/>
        <rFont val="Times New Roman"/>
        <charset val="134"/>
      </rPr>
      <t>36.6</t>
    </r>
    <r>
      <rPr>
        <sz val="16"/>
        <rFont val="方正仿宋_GBK"/>
        <charset val="134"/>
      </rPr>
      <t>米；预埋</t>
    </r>
    <r>
      <rPr>
        <sz val="16"/>
        <rFont val="Times New Roman"/>
        <charset val="134"/>
      </rPr>
      <t>HDPE300</t>
    </r>
    <r>
      <rPr>
        <sz val="16"/>
        <rFont val="方正仿宋_GBK"/>
        <charset val="134"/>
      </rPr>
      <t>钢带波纹管</t>
    </r>
    <r>
      <rPr>
        <sz val="16"/>
        <rFont val="Times New Roman"/>
        <charset val="134"/>
      </rPr>
      <t>4.5</t>
    </r>
    <r>
      <rPr>
        <sz val="16"/>
        <rFont val="方正仿宋_GBK"/>
        <charset val="134"/>
      </rPr>
      <t>米；⑥挡土墙</t>
    </r>
    <r>
      <rPr>
        <sz val="16"/>
        <rFont val="Times New Roman"/>
        <charset val="134"/>
      </rPr>
      <t>150</t>
    </r>
    <r>
      <rPr>
        <sz val="16"/>
        <rFont val="方正仿宋_GBK"/>
        <charset val="134"/>
      </rPr>
      <t>立方米。</t>
    </r>
  </si>
  <si>
    <t>壮大集体经济收入，改善生产条件，降低劳动成本，提高产量，产值明显</t>
  </si>
  <si>
    <t>李文明</t>
  </si>
  <si>
    <t>元江县委组织部</t>
  </si>
  <si>
    <t>坝木村委会</t>
  </si>
  <si>
    <r>
      <rPr>
        <sz val="16"/>
        <rFont val="方正仿宋_GBK"/>
        <charset val="134"/>
      </rPr>
      <t>元江县羊街乡全国</t>
    </r>
    <r>
      <rPr>
        <sz val="16"/>
        <rFont val="Times New Roman"/>
        <charset val="134"/>
      </rPr>
      <t>GEF</t>
    </r>
    <r>
      <rPr>
        <sz val="16"/>
        <rFont val="方正仿宋_GBK"/>
        <charset val="134"/>
      </rPr>
      <t>生物基因多样性产业发展配套设施建设项目</t>
    </r>
  </si>
  <si>
    <r>
      <rPr>
        <sz val="16"/>
        <rFont val="方正仿宋_GBK"/>
        <charset val="134"/>
      </rPr>
      <t>新建全国</t>
    </r>
    <r>
      <rPr>
        <sz val="16"/>
        <rFont val="Times New Roman"/>
        <charset val="134"/>
      </rPr>
      <t>GEF</t>
    </r>
    <r>
      <rPr>
        <sz val="16"/>
        <rFont val="方正仿宋_GBK"/>
        <charset val="134"/>
      </rPr>
      <t>生物基因多样性产业配套设施：</t>
    </r>
    <r>
      <rPr>
        <sz val="16"/>
        <rFont val="Times New Roman"/>
        <charset val="134"/>
      </rPr>
      <t>1.2</t>
    </r>
    <r>
      <rPr>
        <sz val="16"/>
        <rFont val="方正仿宋_GBK"/>
        <charset val="134"/>
      </rPr>
      <t>米宽产业运输道路</t>
    </r>
    <r>
      <rPr>
        <sz val="16"/>
        <rFont val="Times New Roman"/>
        <charset val="134"/>
      </rPr>
      <t>210</t>
    </r>
    <r>
      <rPr>
        <sz val="16"/>
        <rFont val="方正仿宋_GBK"/>
        <charset val="134"/>
      </rPr>
      <t>米、产品仓储设施</t>
    </r>
    <r>
      <rPr>
        <sz val="16"/>
        <rFont val="Times New Roman"/>
        <charset val="134"/>
      </rPr>
      <t>1</t>
    </r>
    <r>
      <rPr>
        <sz val="16"/>
        <rFont val="方正仿宋_GBK"/>
        <charset val="134"/>
      </rPr>
      <t>座、</t>
    </r>
    <r>
      <rPr>
        <sz val="16"/>
        <rFont val="Times New Roman"/>
        <charset val="134"/>
      </rPr>
      <t>3.5</t>
    </r>
    <r>
      <rPr>
        <sz val="16"/>
        <rFont val="方正仿宋_GBK"/>
        <charset val="134"/>
      </rPr>
      <t>米宽产业发展机耕路</t>
    </r>
    <r>
      <rPr>
        <sz val="16"/>
        <rFont val="Times New Roman"/>
        <charset val="134"/>
      </rPr>
      <t>2.8km</t>
    </r>
    <r>
      <rPr>
        <sz val="16"/>
        <rFont val="方正仿宋_GBK"/>
        <charset val="134"/>
      </rPr>
      <t>、灌溉水沟</t>
    </r>
    <r>
      <rPr>
        <sz val="16"/>
        <rFont val="Times New Roman"/>
        <charset val="134"/>
      </rPr>
      <t>600m</t>
    </r>
    <r>
      <rPr>
        <sz val="16"/>
        <rFont val="方正仿宋_GBK"/>
        <charset val="134"/>
      </rPr>
      <t>、附属挡墙</t>
    </r>
    <r>
      <rPr>
        <sz val="16"/>
        <rFont val="Times New Roman"/>
        <charset val="134"/>
      </rPr>
      <t>30</t>
    </r>
    <r>
      <rPr>
        <sz val="16"/>
        <rFont val="方正仿宋_GBK"/>
        <charset val="134"/>
      </rPr>
      <t>立方米。</t>
    </r>
  </si>
  <si>
    <t>带动二三产业发展，带动村民参与地方水稻种植，重要农业和粮食作物地方品种保护</t>
  </si>
  <si>
    <r>
      <rPr>
        <sz val="16"/>
        <rFont val="方正仿宋_GBK"/>
        <charset val="134"/>
      </rPr>
      <t>元江县羊街乡坝木村委会坝行小组</t>
    </r>
    <r>
      <rPr>
        <sz val="16"/>
        <rFont val="Times New Roman"/>
        <charset val="134"/>
      </rPr>
      <t>“</t>
    </r>
    <r>
      <rPr>
        <sz val="16"/>
        <rFont val="方正仿宋_GBK"/>
        <charset val="134"/>
      </rPr>
      <t>千万工程</t>
    </r>
    <r>
      <rPr>
        <sz val="16"/>
        <rFont val="Times New Roman"/>
        <charset val="134"/>
      </rPr>
      <t>”</t>
    </r>
    <r>
      <rPr>
        <sz val="16"/>
        <rFont val="方正仿宋_GBK"/>
        <charset val="134"/>
      </rPr>
      <t>农村人居环境整治项目</t>
    </r>
  </si>
  <si>
    <r>
      <rPr>
        <sz val="16"/>
        <rFont val="Times New Roman"/>
        <charset val="134"/>
      </rPr>
      <t>1.</t>
    </r>
    <r>
      <rPr>
        <sz val="16"/>
        <rFont val="方正仿宋_GBK"/>
        <charset val="134"/>
      </rPr>
      <t>两污治理。（</t>
    </r>
    <r>
      <rPr>
        <sz val="16"/>
        <rFont val="Times New Roman"/>
        <charset val="134"/>
      </rPr>
      <t>1</t>
    </r>
    <r>
      <rPr>
        <sz val="16"/>
        <rFont val="方正仿宋_GBK"/>
        <charset val="134"/>
      </rPr>
      <t>）污水系统检查井</t>
    </r>
    <r>
      <rPr>
        <sz val="16"/>
        <rFont val="Times New Roman"/>
        <charset val="134"/>
      </rPr>
      <t>158</t>
    </r>
    <r>
      <rPr>
        <sz val="16"/>
        <rFont val="方正仿宋_GBK"/>
        <charset val="134"/>
      </rPr>
      <t>座；（</t>
    </r>
    <r>
      <rPr>
        <sz val="16"/>
        <rFont val="Times New Roman"/>
        <charset val="134"/>
      </rPr>
      <t>2</t>
    </r>
    <r>
      <rPr>
        <sz val="16"/>
        <rFont val="方正仿宋_GBK"/>
        <charset val="134"/>
      </rPr>
      <t>）</t>
    </r>
    <r>
      <rPr>
        <sz val="16"/>
        <rFont val="Times New Roman"/>
        <charset val="134"/>
      </rPr>
      <t>HDPE300</t>
    </r>
    <r>
      <rPr>
        <sz val="16"/>
        <rFont val="方正仿宋_GBK"/>
        <charset val="134"/>
      </rPr>
      <t>波纹管</t>
    </r>
    <r>
      <rPr>
        <sz val="16"/>
        <rFont val="Times New Roman"/>
        <charset val="134"/>
      </rPr>
      <t>822.6</t>
    </r>
    <r>
      <rPr>
        <sz val="16"/>
        <rFont val="方正仿宋_GBK"/>
        <charset val="134"/>
      </rPr>
      <t>米；（</t>
    </r>
    <r>
      <rPr>
        <sz val="16"/>
        <rFont val="Times New Roman"/>
        <charset val="134"/>
      </rPr>
      <t>3</t>
    </r>
    <r>
      <rPr>
        <sz val="16"/>
        <rFont val="方正仿宋_GBK"/>
        <charset val="134"/>
      </rPr>
      <t>）</t>
    </r>
    <r>
      <rPr>
        <sz val="16"/>
        <rFont val="Times New Roman"/>
        <charset val="134"/>
      </rPr>
      <t>HDPE200</t>
    </r>
    <r>
      <rPr>
        <sz val="16"/>
        <rFont val="方正仿宋_GBK"/>
        <charset val="134"/>
      </rPr>
      <t>波纹管</t>
    </r>
    <r>
      <rPr>
        <sz val="16"/>
        <rFont val="Times New Roman"/>
        <charset val="134"/>
      </rPr>
      <t>980</t>
    </r>
    <r>
      <rPr>
        <sz val="16"/>
        <rFont val="方正仿宋_GBK"/>
        <charset val="134"/>
      </rPr>
      <t>米；（</t>
    </r>
    <r>
      <rPr>
        <sz val="16"/>
        <rFont val="Times New Roman"/>
        <charset val="134"/>
      </rPr>
      <t>4</t>
    </r>
    <r>
      <rPr>
        <sz val="16"/>
        <rFont val="方正仿宋_GBK"/>
        <charset val="134"/>
      </rPr>
      <t>）化粪池</t>
    </r>
    <r>
      <rPr>
        <sz val="16"/>
        <rFont val="Times New Roman"/>
        <charset val="134"/>
      </rPr>
      <t>V12</t>
    </r>
    <r>
      <rPr>
        <sz val="16"/>
        <rFont val="方正仿宋_GBK"/>
        <charset val="134"/>
      </rPr>
      <t>立方米</t>
    </r>
    <r>
      <rPr>
        <sz val="16"/>
        <rFont val="Times New Roman"/>
        <charset val="134"/>
      </rPr>
      <t>2</t>
    </r>
    <r>
      <rPr>
        <sz val="16"/>
        <rFont val="方正仿宋_GBK"/>
        <charset val="134"/>
      </rPr>
      <t>座；化粪池</t>
    </r>
    <r>
      <rPr>
        <sz val="16"/>
        <rFont val="Times New Roman"/>
        <charset val="134"/>
      </rPr>
      <t>V21.8</t>
    </r>
    <r>
      <rPr>
        <sz val="16"/>
        <rFont val="方正仿宋_GBK"/>
        <charset val="134"/>
      </rPr>
      <t>立方米</t>
    </r>
    <r>
      <rPr>
        <sz val="16"/>
        <rFont val="Times New Roman"/>
        <charset val="134"/>
      </rPr>
      <t>1</t>
    </r>
    <r>
      <rPr>
        <sz val="16"/>
        <rFont val="方正仿宋_GBK"/>
        <charset val="134"/>
      </rPr>
      <t>座；（</t>
    </r>
    <r>
      <rPr>
        <sz val="16"/>
        <rFont val="Times New Roman"/>
        <charset val="134"/>
      </rPr>
      <t>5</t>
    </r>
    <r>
      <rPr>
        <sz val="16"/>
        <rFont val="方正仿宋_GBK"/>
        <charset val="134"/>
      </rPr>
      <t>）</t>
    </r>
    <r>
      <rPr>
        <sz val="16"/>
        <rFont val="Times New Roman"/>
        <charset val="134"/>
      </rPr>
      <t>1</t>
    </r>
    <r>
      <rPr>
        <sz val="16"/>
        <rFont val="方正仿宋_GBK"/>
        <charset val="134"/>
      </rPr>
      <t>立方米成品玻璃钢化粪池</t>
    </r>
    <r>
      <rPr>
        <sz val="16"/>
        <rFont val="Times New Roman"/>
        <charset val="134"/>
      </rPr>
      <t>12</t>
    </r>
    <r>
      <rPr>
        <sz val="16"/>
        <rFont val="方正仿宋_GBK"/>
        <charset val="134"/>
      </rPr>
      <t>座；（</t>
    </r>
    <r>
      <rPr>
        <sz val="16"/>
        <rFont val="Times New Roman"/>
        <charset val="134"/>
      </rPr>
      <t>6</t>
    </r>
    <r>
      <rPr>
        <sz val="16"/>
        <rFont val="方正仿宋_GBK"/>
        <charset val="134"/>
      </rPr>
      <t>）路面破除及修复</t>
    </r>
    <r>
      <rPr>
        <sz val="16"/>
        <rFont val="Times New Roman"/>
        <charset val="134"/>
      </rPr>
      <t>1261.82</t>
    </r>
    <r>
      <rPr>
        <sz val="16"/>
        <rFont val="方正仿宋_GBK"/>
        <charset val="134"/>
      </rPr>
      <t>平方米；（</t>
    </r>
    <r>
      <rPr>
        <sz val="16"/>
        <rFont val="Times New Roman"/>
        <charset val="134"/>
      </rPr>
      <t>7</t>
    </r>
    <r>
      <rPr>
        <sz val="16"/>
        <rFont val="方正仿宋_GBK"/>
        <charset val="134"/>
      </rPr>
      <t>）出户</t>
    </r>
    <r>
      <rPr>
        <sz val="16"/>
        <rFont val="Times New Roman"/>
        <charset val="134"/>
      </rPr>
      <t>PVC110</t>
    </r>
    <r>
      <rPr>
        <sz val="16"/>
        <rFont val="方正仿宋_GBK"/>
        <charset val="134"/>
      </rPr>
      <t>污水管</t>
    </r>
    <r>
      <rPr>
        <sz val="16"/>
        <rFont val="Times New Roman"/>
        <charset val="134"/>
      </rPr>
      <t>675</t>
    </r>
    <r>
      <rPr>
        <sz val="16"/>
        <rFont val="方正仿宋_GBK"/>
        <charset val="134"/>
      </rPr>
      <t>米。</t>
    </r>
    <r>
      <rPr>
        <sz val="16"/>
        <rFont val="Times New Roman"/>
        <charset val="134"/>
      </rPr>
      <t xml:space="preserve">
2.</t>
    </r>
    <r>
      <rPr>
        <sz val="16"/>
        <rFont val="方正仿宋_GBK"/>
        <charset val="134"/>
      </rPr>
      <t>村内整治。（</t>
    </r>
    <r>
      <rPr>
        <sz val="16"/>
        <rFont val="Times New Roman"/>
        <charset val="134"/>
      </rPr>
      <t>1</t>
    </r>
    <r>
      <rPr>
        <sz val="16"/>
        <rFont val="方正仿宋_GBK"/>
        <charset val="134"/>
      </rPr>
      <t>）村内粪水塘治理</t>
    </r>
    <r>
      <rPr>
        <sz val="16"/>
        <rFont val="Times New Roman"/>
        <charset val="134"/>
      </rPr>
      <t>1</t>
    </r>
    <r>
      <rPr>
        <sz val="16"/>
        <rFont val="方正仿宋_GBK"/>
        <charset val="134"/>
      </rPr>
      <t>项；（</t>
    </r>
    <r>
      <rPr>
        <sz val="16"/>
        <rFont val="Times New Roman"/>
        <charset val="134"/>
      </rPr>
      <t>2</t>
    </r>
    <r>
      <rPr>
        <sz val="16"/>
        <rFont val="方正仿宋_GBK"/>
        <charset val="134"/>
      </rPr>
      <t>）村内道路铺设石板</t>
    </r>
    <r>
      <rPr>
        <sz val="16"/>
        <rFont val="Times New Roman"/>
        <charset val="134"/>
      </rPr>
      <t>1299</t>
    </r>
    <r>
      <rPr>
        <sz val="16"/>
        <rFont val="方正仿宋_GBK"/>
        <charset val="134"/>
      </rPr>
      <t>平方米（</t>
    </r>
    <r>
      <rPr>
        <sz val="16"/>
        <rFont val="Times New Roman"/>
        <charset val="134"/>
      </rPr>
      <t>3</t>
    </r>
    <r>
      <rPr>
        <sz val="16"/>
        <rFont val="方正仿宋_GBK"/>
        <charset val="134"/>
      </rPr>
      <t>）道路加宽</t>
    </r>
    <r>
      <rPr>
        <sz val="16"/>
        <rFont val="Times New Roman"/>
        <charset val="134"/>
      </rPr>
      <t>4.05</t>
    </r>
    <r>
      <rPr>
        <sz val="16"/>
        <rFont val="方正仿宋_GBK"/>
        <charset val="134"/>
      </rPr>
      <t>平方米及附属；（</t>
    </r>
    <r>
      <rPr>
        <sz val="16"/>
        <rFont val="Times New Roman"/>
        <charset val="134"/>
      </rPr>
      <t>4</t>
    </r>
    <r>
      <rPr>
        <sz val="16"/>
        <rFont val="方正仿宋_GBK"/>
        <charset val="134"/>
      </rPr>
      <t>）加设排水沟盖板</t>
    </r>
    <r>
      <rPr>
        <sz val="16"/>
        <rFont val="Times New Roman"/>
        <charset val="134"/>
      </rPr>
      <t>368.6</t>
    </r>
    <r>
      <rPr>
        <sz val="16"/>
        <rFont val="方正仿宋_GBK"/>
        <charset val="134"/>
      </rPr>
      <t>米及附属；（</t>
    </r>
    <r>
      <rPr>
        <sz val="16"/>
        <rFont val="Times New Roman"/>
        <charset val="134"/>
      </rPr>
      <t>5</t>
    </r>
    <r>
      <rPr>
        <sz val="16"/>
        <rFont val="方正仿宋_GBK"/>
        <charset val="134"/>
      </rPr>
      <t>）村内道路硬化</t>
    </r>
    <r>
      <rPr>
        <sz val="16"/>
        <rFont val="Times New Roman"/>
        <charset val="134"/>
      </rPr>
      <t>1730.6</t>
    </r>
    <r>
      <rPr>
        <sz val="16"/>
        <rFont val="方正仿宋_GBK"/>
        <charset val="134"/>
      </rPr>
      <t>平方米；（</t>
    </r>
    <r>
      <rPr>
        <sz val="16"/>
        <rFont val="Times New Roman"/>
        <charset val="134"/>
      </rPr>
      <t>6</t>
    </r>
    <r>
      <rPr>
        <sz val="16"/>
        <rFont val="方正仿宋_GBK"/>
        <charset val="134"/>
      </rPr>
      <t>）场地铺设石板</t>
    </r>
    <r>
      <rPr>
        <sz val="16"/>
        <rFont val="Times New Roman"/>
        <charset val="134"/>
      </rPr>
      <t>112</t>
    </r>
    <r>
      <rPr>
        <sz val="16"/>
        <rFont val="方正仿宋_GBK"/>
        <charset val="134"/>
      </rPr>
      <t>平方米及附属；（</t>
    </r>
    <r>
      <rPr>
        <sz val="16"/>
        <rFont val="Times New Roman"/>
        <charset val="134"/>
      </rPr>
      <t>7</t>
    </r>
    <r>
      <rPr>
        <sz val="16"/>
        <rFont val="方正仿宋_GBK"/>
        <charset val="134"/>
      </rPr>
      <t>）</t>
    </r>
    <r>
      <rPr>
        <sz val="16"/>
        <rFont val="Times New Roman"/>
        <charset val="134"/>
      </rPr>
      <t>HDPE300</t>
    </r>
    <r>
      <rPr>
        <sz val="16"/>
        <rFont val="方正仿宋_GBK"/>
        <charset val="134"/>
      </rPr>
      <t>波纹管</t>
    </r>
    <r>
      <rPr>
        <sz val="16"/>
        <rFont val="Times New Roman"/>
        <charset val="134"/>
      </rPr>
      <t>41</t>
    </r>
    <r>
      <rPr>
        <sz val="16"/>
        <rFont val="方正仿宋_GBK"/>
        <charset val="134"/>
      </rPr>
      <t>米及附属；（</t>
    </r>
    <r>
      <rPr>
        <sz val="16"/>
        <rFont val="Times New Roman"/>
        <charset val="134"/>
      </rPr>
      <t>8</t>
    </r>
    <r>
      <rPr>
        <sz val="16"/>
        <rFont val="方正仿宋_GBK"/>
        <charset val="134"/>
      </rPr>
      <t>）高悬臂路肩墙</t>
    </r>
    <r>
      <rPr>
        <sz val="16"/>
        <rFont val="Times New Roman"/>
        <charset val="134"/>
      </rPr>
      <t>25.92</t>
    </r>
    <r>
      <rPr>
        <sz val="16"/>
        <rFont val="方正仿宋_GBK"/>
        <charset val="134"/>
      </rPr>
      <t>立方米；（</t>
    </r>
    <r>
      <rPr>
        <sz val="16"/>
        <rFont val="Times New Roman"/>
        <charset val="134"/>
      </rPr>
      <t>9</t>
    </r>
    <r>
      <rPr>
        <sz val="16"/>
        <rFont val="方正仿宋_GBK"/>
        <charset val="134"/>
      </rPr>
      <t>）新建排水沟</t>
    </r>
    <r>
      <rPr>
        <sz val="16"/>
        <rFont val="Times New Roman"/>
        <charset val="134"/>
      </rPr>
      <t>100</t>
    </r>
    <r>
      <rPr>
        <sz val="16"/>
        <rFont val="方正仿宋_GBK"/>
        <charset val="134"/>
      </rPr>
      <t>米；（</t>
    </r>
    <r>
      <rPr>
        <sz val="16"/>
        <rFont val="Times New Roman"/>
        <charset val="134"/>
      </rPr>
      <t>10</t>
    </r>
    <r>
      <rPr>
        <sz val="16"/>
        <rFont val="方正仿宋_GBK"/>
        <charset val="134"/>
      </rPr>
      <t>）喷浆护坡</t>
    </r>
    <r>
      <rPr>
        <sz val="16"/>
        <rFont val="Times New Roman"/>
        <charset val="134"/>
      </rPr>
      <t>150</t>
    </r>
    <r>
      <rPr>
        <sz val="16"/>
        <rFont val="方正仿宋_GBK"/>
        <charset val="134"/>
      </rPr>
      <t>平方米及附属；（</t>
    </r>
    <r>
      <rPr>
        <sz val="16"/>
        <rFont val="Times New Roman"/>
        <charset val="134"/>
      </rPr>
      <t>11</t>
    </r>
    <r>
      <rPr>
        <sz val="16"/>
        <rFont val="方正仿宋_GBK"/>
        <charset val="134"/>
      </rPr>
      <t>）垃圾池</t>
    </r>
    <r>
      <rPr>
        <sz val="16"/>
        <rFont val="Times New Roman"/>
        <charset val="134"/>
      </rPr>
      <t>2</t>
    </r>
    <r>
      <rPr>
        <sz val="16"/>
        <rFont val="方正仿宋_GBK"/>
        <charset val="134"/>
      </rPr>
      <t>座；（</t>
    </r>
    <r>
      <rPr>
        <sz val="16"/>
        <rFont val="Times New Roman"/>
        <charset val="134"/>
      </rPr>
      <t>12</t>
    </r>
    <r>
      <rPr>
        <sz val="16"/>
        <rFont val="方正仿宋_GBK"/>
        <charset val="134"/>
      </rPr>
      <t>）其他附属</t>
    </r>
    <r>
      <rPr>
        <sz val="16"/>
        <rFont val="Times New Roman"/>
        <charset val="134"/>
      </rPr>
      <t>1</t>
    </r>
    <r>
      <rPr>
        <sz val="16"/>
        <rFont val="方正仿宋_GBK"/>
        <charset val="134"/>
      </rPr>
      <t>项。</t>
    </r>
    <r>
      <rPr>
        <sz val="16"/>
        <rFont val="Times New Roman"/>
        <charset val="134"/>
      </rPr>
      <t xml:space="preserve">
3.</t>
    </r>
    <r>
      <rPr>
        <sz val="16"/>
        <rFont val="方正仿宋_GBK"/>
        <charset val="134"/>
      </rPr>
      <t>农产品交易棚。（</t>
    </r>
    <r>
      <rPr>
        <sz val="16"/>
        <rFont val="Times New Roman"/>
        <charset val="134"/>
      </rPr>
      <t>1</t>
    </r>
    <r>
      <rPr>
        <sz val="16"/>
        <rFont val="方正仿宋_GBK"/>
        <charset val="134"/>
      </rPr>
      <t>）农产品交易棚</t>
    </r>
    <r>
      <rPr>
        <sz val="16"/>
        <rFont val="Times New Roman"/>
        <charset val="134"/>
      </rPr>
      <t>240</t>
    </r>
    <r>
      <rPr>
        <sz val="16"/>
        <rFont val="方正仿宋_GBK"/>
        <charset val="134"/>
      </rPr>
      <t>平方米。</t>
    </r>
  </si>
  <si>
    <t>带动二三产业发展，生产生活条件明显改善，改善人居环境</t>
  </si>
  <si>
    <t>那诺乡</t>
  </si>
  <si>
    <t>猪街村</t>
  </si>
  <si>
    <t>元江县那诺乡猪街供水站扩建人饮供水工程</t>
  </si>
  <si>
    <r>
      <rPr>
        <sz val="16"/>
        <rFont val="方正仿宋_GBK"/>
        <charset val="134"/>
      </rPr>
      <t>一、取水工程。</t>
    </r>
    <r>
      <rPr>
        <sz val="16"/>
        <rFont val="Times New Roman"/>
        <charset val="134"/>
      </rPr>
      <t>1.</t>
    </r>
    <r>
      <rPr>
        <sz val="16"/>
        <rFont val="方正仿宋_GBK"/>
        <charset val="134"/>
      </rPr>
      <t>坝下取水管道改造</t>
    </r>
    <r>
      <rPr>
        <sz val="16"/>
        <rFont val="Times New Roman"/>
        <charset val="134"/>
      </rPr>
      <t>DN100</t>
    </r>
    <r>
      <rPr>
        <sz val="16"/>
        <rFont val="方正仿宋_GBK"/>
        <charset val="134"/>
      </rPr>
      <t>内外涂塑直缝钢管</t>
    </r>
    <r>
      <rPr>
        <sz val="16"/>
        <rFont val="Times New Roman"/>
        <charset val="134"/>
      </rPr>
      <t>150m</t>
    </r>
    <r>
      <rPr>
        <sz val="16"/>
        <rFont val="方正仿宋_GBK"/>
        <charset val="134"/>
      </rPr>
      <t>；</t>
    </r>
    <r>
      <rPr>
        <sz val="16"/>
        <rFont val="Times New Roman"/>
        <charset val="134"/>
      </rPr>
      <t>2.</t>
    </r>
    <r>
      <rPr>
        <sz val="16"/>
        <rFont val="方正仿宋_GBK"/>
        <charset val="134"/>
      </rPr>
      <t>附属配套设施：新建闸阀井</t>
    </r>
    <r>
      <rPr>
        <sz val="16"/>
        <rFont val="Times New Roman"/>
        <charset val="134"/>
      </rPr>
      <t>2</t>
    </r>
    <r>
      <rPr>
        <sz val="16"/>
        <rFont val="方正仿宋_GBK"/>
        <charset val="134"/>
      </rPr>
      <t>座，</t>
    </r>
    <r>
      <rPr>
        <sz val="16"/>
        <rFont val="Times New Roman"/>
        <charset val="134"/>
      </rPr>
      <t>DN100</t>
    </r>
    <r>
      <rPr>
        <sz val="16"/>
        <rFont val="方正仿宋_GBK"/>
        <charset val="134"/>
      </rPr>
      <t>法兰</t>
    </r>
    <r>
      <rPr>
        <sz val="16"/>
        <rFont val="Times New Roman"/>
        <charset val="134"/>
      </rPr>
      <t>50</t>
    </r>
    <r>
      <rPr>
        <sz val="16"/>
        <rFont val="方正仿宋_GBK"/>
        <charset val="134"/>
      </rPr>
      <t>片，</t>
    </r>
    <r>
      <rPr>
        <sz val="16"/>
        <rFont val="Times New Roman"/>
        <charset val="134"/>
      </rPr>
      <t>DN100</t>
    </r>
    <r>
      <rPr>
        <sz val="16"/>
        <rFont val="方正仿宋_GBK"/>
        <charset val="134"/>
      </rPr>
      <t>闸阀</t>
    </r>
    <r>
      <rPr>
        <sz val="16"/>
        <rFont val="Times New Roman"/>
        <charset val="134"/>
      </rPr>
      <t>1</t>
    </r>
    <r>
      <rPr>
        <sz val="16"/>
        <rFont val="方正仿宋_GBK"/>
        <charset val="134"/>
      </rPr>
      <t>套，</t>
    </r>
    <r>
      <rPr>
        <sz val="16"/>
        <rFont val="Times New Roman"/>
        <charset val="134"/>
      </rPr>
      <t>DN50</t>
    </r>
    <r>
      <rPr>
        <sz val="16"/>
        <rFont val="方正仿宋_GBK"/>
        <charset val="134"/>
      </rPr>
      <t>泄水阀</t>
    </r>
    <r>
      <rPr>
        <sz val="16"/>
        <rFont val="Times New Roman"/>
        <charset val="134"/>
      </rPr>
      <t>1</t>
    </r>
    <r>
      <rPr>
        <sz val="16"/>
        <rFont val="方正仿宋_GBK"/>
        <charset val="134"/>
      </rPr>
      <t>套，</t>
    </r>
    <r>
      <rPr>
        <sz val="16"/>
        <rFont val="Times New Roman"/>
        <charset val="134"/>
      </rPr>
      <t>DN100</t>
    </r>
    <r>
      <rPr>
        <sz val="16"/>
        <rFont val="方正仿宋_GBK"/>
        <charset val="134"/>
      </rPr>
      <t>机械水表</t>
    </r>
    <r>
      <rPr>
        <sz val="16"/>
        <rFont val="Times New Roman"/>
        <charset val="134"/>
      </rPr>
      <t>1</t>
    </r>
    <r>
      <rPr>
        <sz val="16"/>
        <rFont val="方正仿宋_GBK"/>
        <charset val="134"/>
      </rPr>
      <t>套。</t>
    </r>
    <r>
      <rPr>
        <sz val="16"/>
        <rFont val="Times New Roman"/>
        <charset val="134"/>
      </rPr>
      <t xml:space="preserve">
</t>
    </r>
    <r>
      <rPr>
        <sz val="16"/>
        <rFont val="方正仿宋_GBK"/>
        <charset val="134"/>
      </rPr>
      <t>二、输水工程新建输水管道，共计长度</t>
    </r>
    <r>
      <rPr>
        <sz val="16"/>
        <rFont val="Times New Roman"/>
        <charset val="134"/>
      </rPr>
      <t>11.141km</t>
    </r>
    <r>
      <rPr>
        <sz val="16"/>
        <rFont val="方正仿宋_GBK"/>
        <charset val="134"/>
      </rPr>
      <t>；分别为：</t>
    </r>
    <r>
      <rPr>
        <sz val="16"/>
        <rFont val="Times New Roman"/>
        <charset val="134"/>
      </rPr>
      <t xml:space="preserve">
1.</t>
    </r>
    <r>
      <rPr>
        <sz val="16"/>
        <rFont val="方正仿宋_GBK"/>
        <charset val="134"/>
      </rPr>
      <t>地嘎至四角田</t>
    </r>
    <r>
      <rPr>
        <sz val="16"/>
        <rFont val="Times New Roman"/>
        <charset val="134"/>
      </rPr>
      <t>DN32</t>
    </r>
    <r>
      <rPr>
        <sz val="16"/>
        <rFont val="方正仿宋_GBK"/>
        <charset val="134"/>
      </rPr>
      <t>管</t>
    </r>
    <r>
      <rPr>
        <sz val="16"/>
        <rFont val="Times New Roman"/>
        <charset val="134"/>
      </rPr>
      <t>2.377km</t>
    </r>
    <r>
      <rPr>
        <sz val="16"/>
        <rFont val="方正仿宋_GBK"/>
        <charset val="134"/>
      </rPr>
      <t>、设置</t>
    </r>
    <r>
      <rPr>
        <sz val="16"/>
        <rFont val="Times New Roman"/>
        <charset val="134"/>
      </rPr>
      <t>5</t>
    </r>
    <r>
      <rPr>
        <sz val="16"/>
        <rFont val="方正仿宋_GBK"/>
        <charset val="134"/>
      </rPr>
      <t>座调节减压池；</t>
    </r>
    <r>
      <rPr>
        <sz val="16"/>
        <rFont val="Times New Roman"/>
        <charset val="134"/>
      </rPr>
      <t>2.</t>
    </r>
    <r>
      <rPr>
        <sz val="16"/>
        <rFont val="方正仿宋_GBK"/>
        <charset val="134"/>
      </rPr>
      <t>大麻至扒地龙</t>
    </r>
    <r>
      <rPr>
        <sz val="16"/>
        <rFont val="Times New Roman"/>
        <charset val="134"/>
      </rPr>
      <t>DN32</t>
    </r>
    <r>
      <rPr>
        <sz val="16"/>
        <rFont val="方正仿宋_GBK"/>
        <charset val="134"/>
      </rPr>
      <t>管</t>
    </r>
    <r>
      <rPr>
        <sz val="16"/>
        <rFont val="Times New Roman"/>
        <charset val="134"/>
      </rPr>
      <t>906m</t>
    </r>
    <r>
      <rPr>
        <sz val="16"/>
        <rFont val="方正仿宋_GBK"/>
        <charset val="134"/>
      </rPr>
      <t>、设置减压阀</t>
    </r>
    <r>
      <rPr>
        <sz val="16"/>
        <rFont val="Times New Roman"/>
        <charset val="134"/>
      </rPr>
      <t>1</t>
    </r>
    <r>
      <rPr>
        <sz val="16"/>
        <rFont val="方正仿宋_GBK"/>
        <charset val="134"/>
      </rPr>
      <t>套；</t>
    </r>
    <r>
      <rPr>
        <sz val="16"/>
        <rFont val="Times New Roman"/>
        <charset val="134"/>
      </rPr>
      <t>3.</t>
    </r>
    <r>
      <rPr>
        <sz val="16"/>
        <rFont val="方正仿宋_GBK"/>
        <charset val="134"/>
      </rPr>
      <t>大麻至松树林</t>
    </r>
    <r>
      <rPr>
        <sz val="16"/>
        <rFont val="Times New Roman"/>
        <charset val="134"/>
      </rPr>
      <t>DN32</t>
    </r>
    <r>
      <rPr>
        <sz val="16"/>
        <rFont val="方正仿宋_GBK"/>
        <charset val="134"/>
      </rPr>
      <t>管</t>
    </r>
    <r>
      <rPr>
        <sz val="16"/>
        <rFont val="Times New Roman"/>
        <charset val="134"/>
      </rPr>
      <t>952m</t>
    </r>
    <r>
      <rPr>
        <sz val="16"/>
        <rFont val="方正仿宋_GBK"/>
        <charset val="134"/>
      </rPr>
      <t>、设置减压阀</t>
    </r>
    <r>
      <rPr>
        <sz val="16"/>
        <rFont val="Times New Roman"/>
        <charset val="134"/>
      </rPr>
      <t>2</t>
    </r>
    <r>
      <rPr>
        <sz val="16"/>
        <rFont val="方正仿宋_GBK"/>
        <charset val="134"/>
      </rPr>
      <t>套；</t>
    </r>
    <r>
      <rPr>
        <sz val="16"/>
        <rFont val="Times New Roman"/>
        <charset val="134"/>
      </rPr>
      <t>4.</t>
    </r>
    <r>
      <rPr>
        <sz val="16"/>
        <rFont val="方正仿宋_GBK"/>
        <charset val="134"/>
      </rPr>
      <t>大麻至坝那</t>
    </r>
    <r>
      <rPr>
        <sz val="16"/>
        <rFont val="Times New Roman"/>
        <charset val="134"/>
      </rPr>
      <t>DN32</t>
    </r>
    <r>
      <rPr>
        <sz val="16"/>
        <rFont val="方正仿宋_GBK"/>
        <charset val="134"/>
      </rPr>
      <t>管</t>
    </r>
    <r>
      <rPr>
        <sz val="16"/>
        <rFont val="Times New Roman"/>
        <charset val="134"/>
      </rPr>
      <t>2.503km</t>
    </r>
    <r>
      <rPr>
        <sz val="16"/>
        <rFont val="方正仿宋_GBK"/>
        <charset val="134"/>
      </rPr>
      <t>、设置减压阀</t>
    </r>
    <r>
      <rPr>
        <sz val="16"/>
        <rFont val="Times New Roman"/>
        <charset val="134"/>
      </rPr>
      <t>2</t>
    </r>
    <r>
      <rPr>
        <sz val="16"/>
        <rFont val="方正仿宋_GBK"/>
        <charset val="134"/>
      </rPr>
      <t>套，调节减压池</t>
    </r>
    <r>
      <rPr>
        <sz val="16"/>
        <rFont val="Times New Roman"/>
        <charset val="134"/>
      </rPr>
      <t>1</t>
    </r>
    <r>
      <rPr>
        <sz val="16"/>
        <rFont val="方正仿宋_GBK"/>
        <charset val="134"/>
      </rPr>
      <t>座；</t>
    </r>
    <r>
      <rPr>
        <sz val="16"/>
        <rFont val="Times New Roman"/>
        <charset val="134"/>
      </rPr>
      <t>5.</t>
    </r>
    <r>
      <rPr>
        <sz val="16"/>
        <rFont val="方正仿宋_GBK"/>
        <charset val="134"/>
      </rPr>
      <t>营盘至大罗村：新建</t>
    </r>
    <r>
      <rPr>
        <sz val="16"/>
        <rFont val="Times New Roman"/>
        <charset val="134"/>
      </rPr>
      <t>DN32</t>
    </r>
    <r>
      <rPr>
        <sz val="16"/>
        <rFont val="方正仿宋_GBK"/>
        <charset val="134"/>
      </rPr>
      <t>内外涂塑无缝钢管</t>
    </r>
    <r>
      <rPr>
        <sz val="16"/>
        <rFont val="Times New Roman"/>
        <charset val="134"/>
      </rPr>
      <t>1.13km</t>
    </r>
    <r>
      <rPr>
        <sz val="16"/>
        <rFont val="方正仿宋_GBK"/>
        <charset val="134"/>
      </rPr>
      <t>，</t>
    </r>
    <r>
      <rPr>
        <sz val="16"/>
        <rFont val="Times New Roman"/>
        <charset val="134"/>
      </rPr>
      <t>DN32</t>
    </r>
    <r>
      <rPr>
        <sz val="16"/>
        <rFont val="方正仿宋_GBK"/>
        <charset val="134"/>
      </rPr>
      <t>内外涂塑直缝钢管</t>
    </r>
    <r>
      <rPr>
        <sz val="16"/>
        <rFont val="Times New Roman"/>
        <charset val="134"/>
      </rPr>
      <t>910m</t>
    </r>
    <r>
      <rPr>
        <sz val="16"/>
        <rFont val="方正仿宋_GBK"/>
        <charset val="134"/>
      </rPr>
      <t>，</t>
    </r>
    <r>
      <rPr>
        <sz val="16"/>
        <rFont val="Times New Roman"/>
        <charset val="134"/>
      </rPr>
      <t>DN65</t>
    </r>
    <r>
      <rPr>
        <sz val="16"/>
        <rFont val="方正仿宋_GBK"/>
        <charset val="134"/>
      </rPr>
      <t>内外涂塑直缝钢管</t>
    </r>
    <r>
      <rPr>
        <sz val="16"/>
        <rFont val="Times New Roman"/>
        <charset val="134"/>
      </rPr>
      <t>166m</t>
    </r>
    <r>
      <rPr>
        <sz val="16"/>
        <rFont val="方正仿宋_GBK"/>
        <charset val="134"/>
      </rPr>
      <t>；设置减压阀</t>
    </r>
    <r>
      <rPr>
        <sz val="16"/>
        <rFont val="Times New Roman"/>
        <charset val="134"/>
      </rPr>
      <t>2</t>
    </r>
    <r>
      <rPr>
        <sz val="16"/>
        <rFont val="方正仿宋_GBK"/>
        <charset val="134"/>
      </rPr>
      <t>套，调节减压池</t>
    </r>
    <r>
      <rPr>
        <sz val="16"/>
        <rFont val="Times New Roman"/>
        <charset val="134"/>
      </rPr>
      <t>1</t>
    </r>
    <r>
      <rPr>
        <sz val="16"/>
        <rFont val="方正仿宋_GBK"/>
        <charset val="134"/>
      </rPr>
      <t>座；</t>
    </r>
    <r>
      <rPr>
        <sz val="16"/>
        <rFont val="Times New Roman"/>
        <charset val="134"/>
      </rPr>
      <t>6.</t>
    </r>
    <r>
      <rPr>
        <sz val="16"/>
        <rFont val="方正仿宋_GBK"/>
        <charset val="134"/>
      </rPr>
      <t>猪街供水站至大麻</t>
    </r>
    <r>
      <rPr>
        <sz val="16"/>
        <rFont val="Times New Roman"/>
        <charset val="134"/>
      </rPr>
      <t>DN65</t>
    </r>
    <r>
      <rPr>
        <sz val="16"/>
        <rFont val="方正仿宋_GBK"/>
        <charset val="134"/>
      </rPr>
      <t>内外涂塑直缝钢管</t>
    </r>
    <r>
      <rPr>
        <sz val="16"/>
        <rFont val="Times New Roman"/>
        <charset val="134"/>
      </rPr>
      <t>2.197km</t>
    </r>
    <r>
      <rPr>
        <sz val="16"/>
        <rFont val="方正仿宋_GBK"/>
        <charset val="134"/>
      </rPr>
      <t>。</t>
    </r>
    <r>
      <rPr>
        <sz val="16"/>
        <rFont val="Times New Roman"/>
        <charset val="134"/>
      </rPr>
      <t xml:space="preserve">
</t>
    </r>
    <r>
      <rPr>
        <sz val="16"/>
        <rFont val="方正仿宋_GBK"/>
        <charset val="134"/>
      </rPr>
      <t>三、净水工程。水厂内部改造：拆除已建老水池</t>
    </r>
    <r>
      <rPr>
        <sz val="16"/>
        <rFont val="Times New Roman"/>
        <charset val="134"/>
      </rPr>
      <t>2</t>
    </r>
    <r>
      <rPr>
        <sz val="16"/>
        <rFont val="方正仿宋_GBK"/>
        <charset val="134"/>
      </rPr>
      <t>座，新建</t>
    </r>
    <r>
      <rPr>
        <sz val="16"/>
        <rFont val="Times New Roman"/>
        <charset val="134"/>
      </rPr>
      <t>C20</t>
    </r>
    <r>
      <rPr>
        <sz val="16"/>
        <rFont val="方正仿宋_GBK"/>
        <charset val="134"/>
      </rPr>
      <t>混凝土地坪</t>
    </r>
    <r>
      <rPr>
        <sz val="16"/>
        <rFont val="Times New Roman"/>
        <charset val="134"/>
      </rPr>
      <t>23m³</t>
    </r>
    <r>
      <rPr>
        <sz val="16"/>
        <rFont val="方正仿宋_GBK"/>
        <charset val="134"/>
      </rPr>
      <t>，一体化净水设备维修养护，新建</t>
    </r>
    <r>
      <rPr>
        <sz val="16"/>
        <rFont val="Times New Roman"/>
        <charset val="134"/>
      </rPr>
      <t>50g/h</t>
    </r>
    <r>
      <rPr>
        <sz val="16"/>
        <rFont val="方正仿宋_GBK"/>
        <charset val="134"/>
      </rPr>
      <t>次氯酸钠发生器</t>
    </r>
    <r>
      <rPr>
        <sz val="16"/>
        <rFont val="Times New Roman"/>
        <charset val="134"/>
      </rPr>
      <t>1</t>
    </r>
    <r>
      <rPr>
        <sz val="16"/>
        <rFont val="方正仿宋_GBK"/>
        <charset val="134"/>
      </rPr>
      <t>套</t>
    </r>
    <r>
      <rPr>
        <sz val="16"/>
        <rFont val="Times New Roman"/>
        <charset val="134"/>
      </rPr>
      <t>.PAC</t>
    </r>
    <r>
      <rPr>
        <sz val="16"/>
        <rFont val="方正仿宋_GBK"/>
        <charset val="134"/>
      </rPr>
      <t>自动投加药设备</t>
    </r>
    <r>
      <rPr>
        <sz val="16"/>
        <rFont val="Times New Roman"/>
        <charset val="134"/>
      </rPr>
      <t>1</t>
    </r>
    <r>
      <rPr>
        <sz val="16"/>
        <rFont val="方正仿宋_GBK"/>
        <charset val="134"/>
      </rPr>
      <t>套，新建</t>
    </r>
    <r>
      <rPr>
        <sz val="16"/>
        <rFont val="Times New Roman"/>
        <charset val="134"/>
      </rPr>
      <t>200m³</t>
    </r>
    <r>
      <rPr>
        <sz val="16"/>
        <rFont val="方正仿宋_GBK"/>
        <charset val="134"/>
      </rPr>
      <t>清水池</t>
    </r>
    <r>
      <rPr>
        <sz val="16"/>
        <rFont val="Times New Roman"/>
        <charset val="134"/>
      </rPr>
      <t>1</t>
    </r>
    <r>
      <rPr>
        <sz val="16"/>
        <rFont val="方正仿宋_GBK"/>
        <charset val="134"/>
      </rPr>
      <t>座；厂区外高位水池：大麻新建</t>
    </r>
    <r>
      <rPr>
        <sz val="16"/>
        <rFont val="Times New Roman"/>
        <charset val="134"/>
      </rPr>
      <t>100m³</t>
    </r>
    <r>
      <rPr>
        <sz val="16"/>
        <rFont val="方正仿宋_GBK"/>
        <charset val="134"/>
      </rPr>
      <t>水池</t>
    </r>
    <r>
      <rPr>
        <sz val="16"/>
        <rFont val="Times New Roman"/>
        <charset val="134"/>
      </rPr>
      <t>1</t>
    </r>
    <r>
      <rPr>
        <sz val="16"/>
        <rFont val="方正仿宋_GBK"/>
        <charset val="134"/>
      </rPr>
      <t>座，四角田、大罗、地嘎各新建</t>
    </r>
    <r>
      <rPr>
        <sz val="16"/>
        <rFont val="Times New Roman"/>
        <charset val="134"/>
      </rPr>
      <t>50m³</t>
    </r>
    <r>
      <rPr>
        <sz val="16"/>
        <rFont val="方正仿宋_GBK"/>
        <charset val="134"/>
      </rPr>
      <t>水池</t>
    </r>
    <r>
      <rPr>
        <sz val="16"/>
        <rFont val="Times New Roman"/>
        <charset val="134"/>
      </rPr>
      <t>1</t>
    </r>
    <r>
      <rPr>
        <sz val="16"/>
        <rFont val="方正仿宋_GBK"/>
        <charset val="134"/>
      </rPr>
      <t>座，松树林新建</t>
    </r>
    <r>
      <rPr>
        <sz val="16"/>
        <rFont val="Times New Roman"/>
        <charset val="134"/>
      </rPr>
      <t>30m³</t>
    </r>
    <r>
      <rPr>
        <sz val="16"/>
        <rFont val="方正仿宋_GBK"/>
        <charset val="134"/>
      </rPr>
      <t>水池</t>
    </r>
    <r>
      <rPr>
        <sz val="16"/>
        <rFont val="Times New Roman"/>
        <charset val="134"/>
      </rPr>
      <t>1</t>
    </r>
    <r>
      <rPr>
        <sz val="16"/>
        <rFont val="方正仿宋_GBK"/>
        <charset val="134"/>
      </rPr>
      <t>座，老巴阿新建</t>
    </r>
    <r>
      <rPr>
        <sz val="16"/>
        <rFont val="Times New Roman"/>
        <charset val="134"/>
      </rPr>
      <t>30m³</t>
    </r>
    <r>
      <rPr>
        <sz val="16"/>
        <rFont val="方正仿宋_GBK"/>
        <charset val="134"/>
      </rPr>
      <t>不锈钢水箱</t>
    </r>
    <r>
      <rPr>
        <sz val="16"/>
        <rFont val="Times New Roman"/>
        <charset val="134"/>
      </rPr>
      <t>1</t>
    </r>
    <r>
      <rPr>
        <sz val="16"/>
        <rFont val="方正仿宋_GBK"/>
        <charset val="134"/>
      </rPr>
      <t>座。</t>
    </r>
    <r>
      <rPr>
        <sz val="16"/>
        <rFont val="Times New Roman"/>
        <charset val="134"/>
      </rPr>
      <t xml:space="preserve">
</t>
    </r>
    <r>
      <rPr>
        <sz val="16"/>
        <rFont val="方正仿宋_GBK"/>
        <charset val="134"/>
      </rPr>
      <t>四、配水工程。本次新建配水管道长度共计</t>
    </r>
    <r>
      <rPr>
        <sz val="16"/>
        <rFont val="Times New Roman"/>
        <charset val="134"/>
      </rPr>
      <t>2.27km</t>
    </r>
    <r>
      <rPr>
        <sz val="16"/>
        <rFont val="方正仿宋_GBK"/>
        <charset val="134"/>
      </rPr>
      <t>；分别为：四角田</t>
    </r>
    <r>
      <rPr>
        <sz val="16"/>
        <rFont val="Times New Roman"/>
        <charset val="134"/>
      </rPr>
      <t>DN32</t>
    </r>
    <r>
      <rPr>
        <sz val="16"/>
        <rFont val="方正仿宋_GBK"/>
        <charset val="134"/>
      </rPr>
      <t>管</t>
    </r>
    <r>
      <rPr>
        <sz val="16"/>
        <rFont val="Times New Roman"/>
        <charset val="134"/>
      </rPr>
      <t>860m,</t>
    </r>
    <r>
      <rPr>
        <sz val="16"/>
        <rFont val="方正仿宋_GBK"/>
        <charset val="134"/>
      </rPr>
      <t>水井改造</t>
    </r>
    <r>
      <rPr>
        <sz val="16"/>
        <rFont val="Times New Roman"/>
        <charset val="134"/>
      </rPr>
      <t>DN50</t>
    </r>
    <r>
      <rPr>
        <sz val="16"/>
        <rFont val="方正仿宋_GBK"/>
        <charset val="134"/>
      </rPr>
      <t>主管</t>
    </r>
    <r>
      <rPr>
        <sz val="16"/>
        <rFont val="Times New Roman"/>
        <charset val="134"/>
      </rPr>
      <t>660m</t>
    </r>
    <r>
      <rPr>
        <sz val="16"/>
        <rFont val="方正仿宋_GBK"/>
        <charset val="134"/>
      </rPr>
      <t>，改造</t>
    </r>
    <r>
      <rPr>
        <sz val="16"/>
        <rFont val="Times New Roman"/>
        <charset val="134"/>
      </rPr>
      <t>DN32</t>
    </r>
    <r>
      <rPr>
        <sz val="16"/>
        <rFont val="方正仿宋_GBK"/>
        <charset val="134"/>
      </rPr>
      <t>配水管</t>
    </r>
    <r>
      <rPr>
        <sz val="16"/>
        <rFont val="Times New Roman"/>
        <charset val="134"/>
      </rPr>
      <t>750m</t>
    </r>
    <r>
      <rPr>
        <sz val="16"/>
        <rFont val="方正仿宋_GBK"/>
        <charset val="134"/>
      </rPr>
      <t>。</t>
    </r>
    <r>
      <rPr>
        <sz val="16"/>
        <rFont val="Times New Roman"/>
        <charset val="134"/>
      </rPr>
      <t xml:space="preserve">
</t>
    </r>
    <r>
      <rPr>
        <sz val="16"/>
        <rFont val="方正仿宋_GBK"/>
        <charset val="134"/>
      </rPr>
      <t>五、入户工程。安装水表</t>
    </r>
    <r>
      <rPr>
        <sz val="16"/>
        <rFont val="Times New Roman"/>
        <charset val="134"/>
      </rPr>
      <t>108</t>
    </r>
    <r>
      <rPr>
        <sz val="16"/>
        <rFont val="方正仿宋_GBK"/>
        <charset val="134"/>
      </rPr>
      <t>套、新建入户管道</t>
    </r>
    <r>
      <rPr>
        <sz val="16"/>
        <rFont val="Times New Roman"/>
        <charset val="134"/>
      </rPr>
      <t>DN20</t>
    </r>
    <r>
      <rPr>
        <sz val="16"/>
        <rFont val="方正仿宋_GBK"/>
        <charset val="134"/>
      </rPr>
      <t>内外涂塑直缝钢管</t>
    </r>
    <r>
      <rPr>
        <sz val="16"/>
        <rFont val="Times New Roman"/>
        <charset val="134"/>
      </rPr>
      <t>1296m</t>
    </r>
    <r>
      <rPr>
        <sz val="16"/>
        <rFont val="方正仿宋_GBK"/>
        <charset val="134"/>
      </rPr>
      <t>。</t>
    </r>
  </si>
  <si>
    <t>促进农户增收，生产生活条件明显改善，改善人居环境</t>
  </si>
  <si>
    <t>李秀芝</t>
  </si>
  <si>
    <t>元江县水利局</t>
  </si>
  <si>
    <t>元江县那诺乡猪街茶产业配套设施</t>
  </si>
  <si>
    <r>
      <rPr>
        <sz val="16"/>
        <rFont val="方正仿宋_GBK"/>
        <charset val="134"/>
      </rPr>
      <t>一、茶叶加工厂房。</t>
    </r>
    <r>
      <rPr>
        <sz val="16"/>
        <rFont val="Times New Roman"/>
        <charset val="134"/>
      </rPr>
      <t>1</t>
    </r>
    <r>
      <rPr>
        <sz val="16"/>
        <rFont val="方正仿宋_GBK"/>
        <charset val="134"/>
      </rPr>
      <t>、茶叶加工厂房</t>
    </r>
    <r>
      <rPr>
        <sz val="16"/>
        <rFont val="Times New Roman"/>
        <charset val="134"/>
      </rPr>
      <t>417.2</t>
    </r>
    <r>
      <rPr>
        <sz val="16"/>
        <rFont val="方正仿宋_GBK"/>
        <charset val="134"/>
      </rPr>
      <t>平方米。</t>
    </r>
    <r>
      <rPr>
        <sz val="16"/>
        <rFont val="Times New Roman"/>
        <charset val="134"/>
      </rPr>
      <t xml:space="preserve">
</t>
    </r>
    <r>
      <rPr>
        <sz val="16"/>
        <rFont val="方正仿宋_GBK"/>
        <charset val="134"/>
      </rPr>
      <t>二、产业配套设施。</t>
    </r>
    <r>
      <rPr>
        <sz val="16"/>
        <rFont val="Times New Roman"/>
        <charset val="134"/>
      </rPr>
      <t>1</t>
    </r>
    <r>
      <rPr>
        <sz val="16"/>
        <rFont val="方正仿宋_GBK"/>
        <charset val="134"/>
      </rPr>
      <t>、</t>
    </r>
    <r>
      <rPr>
        <sz val="16"/>
        <rFont val="Times New Roman"/>
        <charset val="134"/>
      </rPr>
      <t>1#</t>
    </r>
    <r>
      <rPr>
        <sz val="16"/>
        <rFont val="方正仿宋_GBK"/>
        <charset val="134"/>
      </rPr>
      <t>产业道路硬化</t>
    </r>
    <r>
      <rPr>
        <sz val="16"/>
        <rFont val="Times New Roman"/>
        <charset val="134"/>
      </rPr>
      <t>676.35</t>
    </r>
    <r>
      <rPr>
        <sz val="16"/>
        <rFont val="方正仿宋_GBK"/>
        <charset val="134"/>
      </rPr>
      <t>平方米；</t>
    </r>
    <r>
      <rPr>
        <sz val="16"/>
        <rFont val="Times New Roman"/>
        <charset val="134"/>
      </rPr>
      <t>2</t>
    </r>
    <r>
      <rPr>
        <sz val="16"/>
        <rFont val="方正仿宋_GBK"/>
        <charset val="134"/>
      </rPr>
      <t>、</t>
    </r>
    <r>
      <rPr>
        <sz val="16"/>
        <rFont val="Times New Roman"/>
        <charset val="134"/>
      </rPr>
      <t>2#</t>
    </r>
    <r>
      <rPr>
        <sz val="16"/>
        <rFont val="方正仿宋_GBK"/>
        <charset val="134"/>
      </rPr>
      <t>产业道路硬化</t>
    </r>
    <r>
      <rPr>
        <sz val="16"/>
        <rFont val="Times New Roman"/>
        <charset val="134"/>
      </rPr>
      <t>244.8</t>
    </r>
    <r>
      <rPr>
        <sz val="16"/>
        <rFont val="方正仿宋_GBK"/>
        <charset val="134"/>
      </rPr>
      <t>平方米；</t>
    </r>
    <r>
      <rPr>
        <sz val="16"/>
        <rFont val="Times New Roman"/>
        <charset val="134"/>
      </rPr>
      <t>3</t>
    </r>
    <r>
      <rPr>
        <sz val="16"/>
        <rFont val="方正仿宋_GBK"/>
        <charset val="134"/>
      </rPr>
      <t>、挡土墙</t>
    </r>
    <r>
      <rPr>
        <sz val="16"/>
        <rFont val="Times New Roman"/>
        <charset val="134"/>
      </rPr>
      <t>682</t>
    </r>
    <r>
      <rPr>
        <sz val="16"/>
        <rFont val="方正仿宋_GBK"/>
        <charset val="134"/>
      </rPr>
      <t>立方米；</t>
    </r>
    <r>
      <rPr>
        <sz val="16"/>
        <rFont val="Times New Roman"/>
        <charset val="134"/>
      </rPr>
      <t>4</t>
    </r>
    <r>
      <rPr>
        <sz val="16"/>
        <rFont val="方正仿宋_GBK"/>
        <charset val="134"/>
      </rPr>
      <t>、其他附属</t>
    </r>
    <r>
      <rPr>
        <sz val="16"/>
        <rFont val="Times New Roman"/>
        <charset val="134"/>
      </rPr>
      <t>1</t>
    </r>
    <r>
      <rPr>
        <sz val="16"/>
        <rFont val="方正仿宋_GBK"/>
        <charset val="134"/>
      </rPr>
      <t>项</t>
    </r>
    <r>
      <rPr>
        <sz val="16"/>
        <rFont val="Times New Roman"/>
        <charset val="134"/>
      </rPr>
      <t xml:space="preserve">
</t>
    </r>
    <r>
      <rPr>
        <sz val="16"/>
        <rFont val="方正仿宋_GBK"/>
        <charset val="134"/>
      </rPr>
      <t>三、标准化茶园建设（研学基地）。</t>
    </r>
    <r>
      <rPr>
        <sz val="16"/>
        <rFont val="Times New Roman"/>
        <charset val="134"/>
      </rPr>
      <t>1</t>
    </r>
    <r>
      <rPr>
        <sz val="16"/>
        <rFont val="方正仿宋_GBK"/>
        <charset val="134"/>
      </rPr>
      <t>、茶园生产道路</t>
    </r>
    <r>
      <rPr>
        <sz val="16"/>
        <rFont val="Times New Roman"/>
        <charset val="134"/>
      </rPr>
      <t>1962</t>
    </r>
    <r>
      <rPr>
        <sz val="16"/>
        <rFont val="方正仿宋_GBK"/>
        <charset val="134"/>
      </rPr>
      <t>平方米；</t>
    </r>
    <r>
      <rPr>
        <sz val="16"/>
        <rFont val="Times New Roman"/>
        <charset val="134"/>
      </rPr>
      <t>2</t>
    </r>
    <r>
      <rPr>
        <sz val="16"/>
        <rFont val="方正仿宋_GBK"/>
        <charset val="134"/>
      </rPr>
      <t>、标准化茶园建设（种植茶树）</t>
    </r>
    <r>
      <rPr>
        <sz val="16"/>
        <rFont val="Times New Roman"/>
        <charset val="134"/>
      </rPr>
      <t>25000</t>
    </r>
    <r>
      <rPr>
        <sz val="16"/>
        <rFont val="方正仿宋_GBK"/>
        <charset val="134"/>
      </rPr>
      <t>株；</t>
    </r>
    <r>
      <rPr>
        <sz val="16"/>
        <rFont val="Times New Roman"/>
        <charset val="134"/>
      </rPr>
      <t>3</t>
    </r>
    <r>
      <rPr>
        <sz val="16"/>
        <rFont val="方正仿宋_GBK"/>
        <charset val="134"/>
      </rPr>
      <t>、标准化茶园建设附属</t>
    </r>
    <r>
      <rPr>
        <sz val="16"/>
        <rFont val="Times New Roman"/>
        <charset val="134"/>
      </rPr>
      <t>1</t>
    </r>
    <r>
      <rPr>
        <sz val="16"/>
        <rFont val="方正仿宋_GBK"/>
        <charset val="134"/>
      </rPr>
      <t>项。</t>
    </r>
  </si>
  <si>
    <t>打芒村</t>
  </si>
  <si>
    <r>
      <rPr>
        <sz val="16"/>
        <rFont val="方正仿宋_GBK"/>
        <charset val="134"/>
      </rPr>
      <t>元江县那诺乡打芒村所垤组</t>
    </r>
    <r>
      <rPr>
        <sz val="16"/>
        <rFont val="Times New Roman"/>
        <charset val="134"/>
      </rPr>
      <t>“</t>
    </r>
    <r>
      <rPr>
        <sz val="16"/>
        <rFont val="方正仿宋_GBK"/>
        <charset val="134"/>
      </rPr>
      <t>千万工程</t>
    </r>
    <r>
      <rPr>
        <sz val="16"/>
        <rFont val="Times New Roman"/>
        <charset val="134"/>
      </rPr>
      <t>”</t>
    </r>
    <r>
      <rPr>
        <sz val="16"/>
        <rFont val="方正仿宋_GBK"/>
        <charset val="134"/>
      </rPr>
      <t>村内整治及产业发展项目</t>
    </r>
  </si>
  <si>
    <r>
      <rPr>
        <sz val="16"/>
        <rFont val="方正仿宋_GBK"/>
        <charset val="134"/>
      </rPr>
      <t>一、村内整治。公厕</t>
    </r>
    <r>
      <rPr>
        <sz val="16"/>
        <rFont val="Times New Roman"/>
        <charset val="134"/>
      </rPr>
      <t>1</t>
    </r>
    <r>
      <rPr>
        <sz val="16"/>
        <rFont val="方正仿宋_GBK"/>
        <charset val="134"/>
      </rPr>
      <t>座；成品</t>
    </r>
    <r>
      <rPr>
        <sz val="16"/>
        <rFont val="Times New Roman"/>
        <charset val="134"/>
      </rPr>
      <t>1</t>
    </r>
    <r>
      <rPr>
        <sz val="16"/>
        <rFont val="方正仿宋_GBK"/>
        <charset val="134"/>
      </rPr>
      <t>立方米玻璃钢化粪池</t>
    </r>
    <r>
      <rPr>
        <sz val="16"/>
        <rFont val="Times New Roman"/>
        <charset val="134"/>
      </rPr>
      <t>5</t>
    </r>
    <r>
      <rPr>
        <sz val="16"/>
        <rFont val="方正仿宋_GBK"/>
        <charset val="134"/>
      </rPr>
      <t>座；</t>
    </r>
    <r>
      <rPr>
        <sz val="16"/>
        <rFont val="Times New Roman"/>
        <charset val="134"/>
      </rPr>
      <t xml:space="preserve">
</t>
    </r>
    <r>
      <rPr>
        <sz val="16"/>
        <rFont val="方正仿宋_GBK"/>
        <charset val="134"/>
      </rPr>
      <t>污水检查井</t>
    </r>
    <r>
      <rPr>
        <sz val="16"/>
        <rFont val="Times New Roman"/>
        <charset val="134"/>
      </rPr>
      <t>9</t>
    </r>
    <r>
      <rPr>
        <sz val="16"/>
        <rFont val="方正仿宋_GBK"/>
        <charset val="134"/>
      </rPr>
      <t>座；</t>
    </r>
    <r>
      <rPr>
        <sz val="16"/>
        <rFont val="Times New Roman"/>
        <charset val="134"/>
      </rPr>
      <t>HDPE300</t>
    </r>
    <r>
      <rPr>
        <sz val="16"/>
        <rFont val="方正仿宋_GBK"/>
        <charset val="134"/>
      </rPr>
      <t>钢带增强波纹管</t>
    </r>
    <r>
      <rPr>
        <sz val="16"/>
        <rFont val="Times New Roman"/>
        <charset val="134"/>
      </rPr>
      <t>210m</t>
    </r>
    <r>
      <rPr>
        <sz val="16"/>
        <rFont val="方正仿宋_GBK"/>
        <charset val="134"/>
      </rPr>
      <t>；</t>
    </r>
    <r>
      <rPr>
        <sz val="16"/>
        <rFont val="Times New Roman"/>
        <charset val="134"/>
      </rPr>
      <t>HDPE200</t>
    </r>
    <r>
      <rPr>
        <sz val="16"/>
        <rFont val="方正仿宋_GBK"/>
        <charset val="134"/>
      </rPr>
      <t>钢带增强波纹管</t>
    </r>
    <r>
      <rPr>
        <sz val="16"/>
        <rFont val="Times New Roman"/>
        <charset val="134"/>
      </rPr>
      <t>680m</t>
    </r>
    <r>
      <rPr>
        <sz val="16"/>
        <rFont val="方正仿宋_GBK"/>
        <charset val="134"/>
      </rPr>
      <t>；</t>
    </r>
    <r>
      <rPr>
        <sz val="16"/>
        <rFont val="Times New Roman"/>
        <charset val="134"/>
      </rPr>
      <t>PVC110</t>
    </r>
    <r>
      <rPr>
        <sz val="16"/>
        <rFont val="方正仿宋_GBK"/>
        <charset val="134"/>
      </rPr>
      <t>污水管</t>
    </r>
    <r>
      <rPr>
        <sz val="16"/>
        <rFont val="Times New Roman"/>
        <charset val="134"/>
      </rPr>
      <t>300m</t>
    </r>
    <r>
      <rPr>
        <sz val="16"/>
        <rFont val="方正仿宋_GBK"/>
        <charset val="134"/>
      </rPr>
      <t>；其他附属等</t>
    </r>
    <r>
      <rPr>
        <sz val="16"/>
        <rFont val="Times New Roman"/>
        <charset val="134"/>
      </rPr>
      <t>1</t>
    </r>
    <r>
      <rPr>
        <sz val="16"/>
        <rFont val="方正仿宋_GBK"/>
        <charset val="134"/>
      </rPr>
      <t>项；</t>
    </r>
    <r>
      <rPr>
        <sz val="16"/>
        <rFont val="Times New Roman"/>
        <charset val="134"/>
      </rPr>
      <t xml:space="preserve">
</t>
    </r>
    <r>
      <rPr>
        <sz val="16"/>
        <rFont val="方正仿宋_GBK"/>
        <charset val="134"/>
      </rPr>
      <t>二、配套设施建设。</t>
    </r>
    <r>
      <rPr>
        <sz val="16"/>
        <rFont val="Times New Roman"/>
        <charset val="134"/>
      </rPr>
      <t>4m</t>
    </r>
    <r>
      <rPr>
        <sz val="16"/>
        <rFont val="方正仿宋_GBK"/>
        <charset val="134"/>
      </rPr>
      <t>宽村内道路硬化</t>
    </r>
    <r>
      <rPr>
        <sz val="16"/>
        <rFont val="Times New Roman"/>
        <charset val="134"/>
      </rPr>
      <t>472</t>
    </r>
    <r>
      <rPr>
        <sz val="16"/>
        <rFont val="方正仿宋_GBK"/>
        <charset val="134"/>
      </rPr>
      <t>㎡；</t>
    </r>
    <r>
      <rPr>
        <sz val="16"/>
        <rFont val="Times New Roman"/>
        <charset val="134"/>
      </rPr>
      <t>2m</t>
    </r>
    <r>
      <rPr>
        <sz val="16"/>
        <rFont val="方正仿宋_GBK"/>
        <charset val="134"/>
      </rPr>
      <t>宽村内道路硬化</t>
    </r>
    <r>
      <rPr>
        <sz val="16"/>
        <rFont val="Times New Roman"/>
        <charset val="134"/>
      </rPr>
      <t>316</t>
    </r>
    <r>
      <rPr>
        <sz val="16"/>
        <rFont val="方正仿宋_GBK"/>
        <charset val="134"/>
      </rPr>
      <t>㎡；不规则石板环村田间道路</t>
    </r>
    <r>
      <rPr>
        <sz val="16"/>
        <rFont val="Times New Roman"/>
        <charset val="134"/>
      </rPr>
      <t>657.2</t>
    </r>
    <r>
      <rPr>
        <sz val="16"/>
        <rFont val="方正仿宋_GBK"/>
        <charset val="134"/>
      </rPr>
      <t>㎡；毛石挡土墙</t>
    </r>
    <r>
      <rPr>
        <sz val="16"/>
        <rFont val="Times New Roman"/>
        <charset val="134"/>
      </rPr>
      <t>577m³</t>
    </r>
    <r>
      <rPr>
        <sz val="16"/>
        <rFont val="方正仿宋_GBK"/>
        <charset val="134"/>
      </rPr>
      <t>；场地硬化</t>
    </r>
    <r>
      <rPr>
        <sz val="16"/>
        <rFont val="Times New Roman"/>
        <charset val="134"/>
      </rPr>
      <t>285.58</t>
    </r>
    <r>
      <rPr>
        <sz val="16"/>
        <rFont val="方正仿宋_GBK"/>
        <charset val="134"/>
      </rPr>
      <t>㎡；农产品集散</t>
    </r>
    <r>
      <rPr>
        <sz val="16"/>
        <rFont val="Times New Roman"/>
        <charset val="134"/>
      </rPr>
      <t>120</t>
    </r>
    <r>
      <rPr>
        <sz val="16"/>
        <rFont val="方正仿宋_GBK"/>
        <charset val="134"/>
      </rPr>
      <t>㎡；其他附属等</t>
    </r>
    <r>
      <rPr>
        <sz val="16"/>
        <rFont val="Times New Roman"/>
        <charset val="134"/>
      </rPr>
      <t>1</t>
    </r>
    <r>
      <rPr>
        <sz val="16"/>
        <rFont val="方正仿宋_GBK"/>
        <charset val="134"/>
      </rPr>
      <t>项；</t>
    </r>
  </si>
  <si>
    <t>洼垤乡</t>
  </si>
  <si>
    <t>老茶己村</t>
  </si>
  <si>
    <t>元江县洼垤乡老茶己村龙孔组人居环境提升整治项目</t>
  </si>
  <si>
    <r>
      <rPr>
        <sz val="16"/>
        <rFont val="方正仿宋_GBK"/>
        <charset val="134"/>
      </rPr>
      <t>一、产业基础设施（猪圈）。猪圈</t>
    </r>
    <r>
      <rPr>
        <sz val="16"/>
        <rFont val="Times New Roman"/>
        <charset val="134"/>
      </rPr>
      <t>28</t>
    </r>
    <r>
      <rPr>
        <sz val="16"/>
        <rFont val="方正仿宋_GBK"/>
        <charset val="134"/>
      </rPr>
      <t>间，猪圈内外硬化</t>
    </r>
    <r>
      <rPr>
        <sz val="16"/>
        <rFont val="Times New Roman"/>
        <charset val="134"/>
      </rPr>
      <t>1300</t>
    </r>
    <r>
      <rPr>
        <sz val="16"/>
        <rFont val="方正仿宋_GBK"/>
        <charset val="134"/>
      </rPr>
      <t>平方米，挡土墙</t>
    </r>
    <r>
      <rPr>
        <sz val="16"/>
        <rFont val="Times New Roman"/>
        <charset val="134"/>
      </rPr>
      <t>300</t>
    </r>
    <r>
      <rPr>
        <sz val="16"/>
        <rFont val="方正仿宋_GBK"/>
        <charset val="134"/>
      </rPr>
      <t>立方米，排水沟</t>
    </r>
    <r>
      <rPr>
        <sz val="16"/>
        <rFont val="Times New Roman"/>
        <charset val="134"/>
      </rPr>
      <t>169</t>
    </r>
    <r>
      <rPr>
        <sz val="16"/>
        <rFont val="方正仿宋_GBK"/>
        <charset val="134"/>
      </rPr>
      <t>米，其他附属等；二、村内基础设施。</t>
    </r>
    <r>
      <rPr>
        <sz val="16"/>
        <rFont val="Times New Roman"/>
        <charset val="134"/>
      </rPr>
      <t>2</t>
    </r>
    <r>
      <rPr>
        <sz val="16"/>
        <rFont val="方正仿宋_GBK"/>
        <charset val="134"/>
      </rPr>
      <t>米宽村内道路硬化</t>
    </r>
    <r>
      <rPr>
        <sz val="16"/>
        <rFont val="Times New Roman"/>
        <charset val="134"/>
      </rPr>
      <t>560</t>
    </r>
    <r>
      <rPr>
        <sz val="16"/>
        <rFont val="方正仿宋_GBK"/>
        <charset val="134"/>
      </rPr>
      <t>平方米及附属，</t>
    </r>
    <r>
      <rPr>
        <sz val="16"/>
        <rFont val="Times New Roman"/>
        <charset val="134"/>
      </rPr>
      <t>2.5</t>
    </r>
    <r>
      <rPr>
        <sz val="16"/>
        <rFont val="方正仿宋_GBK"/>
        <charset val="134"/>
      </rPr>
      <t>米宽村内道路硬化</t>
    </r>
    <r>
      <rPr>
        <sz val="16"/>
        <rFont val="Times New Roman"/>
        <charset val="134"/>
      </rPr>
      <t>287</t>
    </r>
    <r>
      <rPr>
        <sz val="16"/>
        <rFont val="方正仿宋_GBK"/>
        <charset val="134"/>
      </rPr>
      <t>平方米及附属，沉砂池</t>
    </r>
    <r>
      <rPr>
        <sz val="16"/>
        <rFont val="Times New Roman"/>
        <charset val="134"/>
      </rPr>
      <t>3</t>
    </r>
    <r>
      <rPr>
        <sz val="16"/>
        <rFont val="方正仿宋_GBK"/>
        <charset val="134"/>
      </rPr>
      <t>座及排水沟</t>
    </r>
    <r>
      <rPr>
        <sz val="16"/>
        <rFont val="Times New Roman"/>
        <charset val="134"/>
      </rPr>
      <t>190</t>
    </r>
    <r>
      <rPr>
        <sz val="16"/>
        <rFont val="方正仿宋_GBK"/>
        <charset val="134"/>
      </rPr>
      <t>米，</t>
    </r>
    <r>
      <rPr>
        <sz val="16"/>
        <rFont val="Times New Roman"/>
        <charset val="134"/>
      </rPr>
      <t>2.5</t>
    </r>
    <r>
      <rPr>
        <sz val="16"/>
        <rFont val="方正仿宋_GBK"/>
        <charset val="134"/>
      </rPr>
      <t>米宽村内道路硬化</t>
    </r>
    <r>
      <rPr>
        <sz val="16"/>
        <rFont val="Times New Roman"/>
        <charset val="134"/>
      </rPr>
      <t>223</t>
    </r>
    <r>
      <rPr>
        <sz val="16"/>
        <rFont val="方正仿宋_GBK"/>
        <charset val="134"/>
      </rPr>
      <t>平方米及附属，</t>
    </r>
    <r>
      <rPr>
        <sz val="16"/>
        <rFont val="Times New Roman"/>
        <charset val="134"/>
      </rPr>
      <t>3.5</t>
    </r>
    <r>
      <rPr>
        <sz val="16"/>
        <rFont val="方正仿宋_GBK"/>
        <charset val="134"/>
      </rPr>
      <t>米宽村内道路硬化</t>
    </r>
    <r>
      <rPr>
        <sz val="16"/>
        <rFont val="Times New Roman"/>
        <charset val="134"/>
      </rPr>
      <t>210</t>
    </r>
    <r>
      <rPr>
        <sz val="16"/>
        <rFont val="方正仿宋_GBK"/>
        <charset val="134"/>
      </rPr>
      <t>平方米，安全防护设施</t>
    </r>
    <r>
      <rPr>
        <sz val="16"/>
        <rFont val="Times New Roman"/>
        <charset val="134"/>
      </rPr>
      <t>234</t>
    </r>
    <r>
      <rPr>
        <sz val="16"/>
        <rFont val="方正仿宋_GBK"/>
        <charset val="134"/>
      </rPr>
      <t>米</t>
    </r>
    <r>
      <rPr>
        <sz val="16"/>
        <rFont val="Times New Roman"/>
        <charset val="134"/>
      </rPr>
      <t xml:space="preserve">
</t>
    </r>
    <r>
      <rPr>
        <sz val="16"/>
        <rFont val="方正仿宋_GBK"/>
        <charset val="134"/>
      </rPr>
      <t>，</t>
    </r>
    <r>
      <rPr>
        <sz val="16"/>
        <rFont val="Times New Roman"/>
        <charset val="134"/>
      </rPr>
      <t>4</t>
    </r>
    <r>
      <rPr>
        <sz val="16"/>
        <rFont val="方正仿宋_GBK"/>
        <charset val="134"/>
      </rPr>
      <t>米宽村内道路硬化</t>
    </r>
    <r>
      <rPr>
        <sz val="16"/>
        <rFont val="Times New Roman"/>
        <charset val="134"/>
      </rPr>
      <t>1760</t>
    </r>
    <r>
      <rPr>
        <sz val="16"/>
        <rFont val="方正仿宋_GBK"/>
        <charset val="134"/>
      </rPr>
      <t>平方米及附属，</t>
    </r>
    <r>
      <rPr>
        <sz val="16"/>
        <rFont val="Times New Roman"/>
        <charset val="134"/>
      </rPr>
      <t>2</t>
    </r>
    <r>
      <rPr>
        <sz val="16"/>
        <rFont val="方正仿宋_GBK"/>
        <charset val="134"/>
      </rPr>
      <t>米宽村内道路硬化</t>
    </r>
    <r>
      <rPr>
        <sz val="16"/>
        <rFont val="Times New Roman"/>
        <charset val="134"/>
      </rPr>
      <t>270</t>
    </r>
    <r>
      <rPr>
        <sz val="16"/>
        <rFont val="方正仿宋_GBK"/>
        <charset val="134"/>
      </rPr>
      <t>平方米及附属，场地硬化</t>
    </r>
    <r>
      <rPr>
        <sz val="16"/>
        <rFont val="Times New Roman"/>
        <charset val="134"/>
      </rPr>
      <t>433</t>
    </r>
    <r>
      <rPr>
        <sz val="16"/>
        <rFont val="方正仿宋_GBK"/>
        <charset val="134"/>
      </rPr>
      <t>平方米及附属，</t>
    </r>
    <r>
      <rPr>
        <sz val="16"/>
        <rFont val="Times New Roman"/>
        <charset val="134"/>
      </rPr>
      <t>2.4</t>
    </r>
    <r>
      <rPr>
        <sz val="16"/>
        <rFont val="方正仿宋_GBK"/>
        <charset val="134"/>
      </rPr>
      <t>米宽村内道路</t>
    </r>
    <r>
      <rPr>
        <sz val="16"/>
        <rFont val="Times New Roman"/>
        <charset val="134"/>
      </rPr>
      <t>85.5</t>
    </r>
    <r>
      <rPr>
        <sz val="16"/>
        <rFont val="方正仿宋_GBK"/>
        <charset val="134"/>
      </rPr>
      <t>平方米及附属，</t>
    </r>
    <r>
      <rPr>
        <sz val="16"/>
        <rFont val="Times New Roman"/>
        <charset val="134"/>
      </rPr>
      <t>1.5</t>
    </r>
    <r>
      <rPr>
        <sz val="16"/>
        <rFont val="方正仿宋_GBK"/>
        <charset val="134"/>
      </rPr>
      <t>米宽村内道路硬化</t>
    </r>
    <r>
      <rPr>
        <sz val="16"/>
        <rFont val="Times New Roman"/>
        <charset val="134"/>
      </rPr>
      <t>50</t>
    </r>
    <r>
      <rPr>
        <sz val="16"/>
        <rFont val="方正仿宋_GBK"/>
        <charset val="134"/>
      </rPr>
      <t>平方米及附属，蓄水池</t>
    </r>
    <r>
      <rPr>
        <sz val="16"/>
        <rFont val="Times New Roman"/>
        <charset val="134"/>
      </rPr>
      <t>1</t>
    </r>
    <r>
      <rPr>
        <sz val="16"/>
        <rFont val="方正仿宋_GBK"/>
        <charset val="134"/>
      </rPr>
      <t>座，交易场地</t>
    </r>
    <r>
      <rPr>
        <sz val="16"/>
        <rFont val="Times New Roman"/>
        <charset val="134"/>
      </rPr>
      <t>926</t>
    </r>
    <r>
      <rPr>
        <sz val="16"/>
        <rFont val="方正仿宋_GBK"/>
        <charset val="134"/>
      </rPr>
      <t>平方米及排水沟</t>
    </r>
    <r>
      <rPr>
        <sz val="16"/>
        <rFont val="Times New Roman"/>
        <charset val="134"/>
      </rPr>
      <t>48</t>
    </r>
    <r>
      <rPr>
        <sz val="16"/>
        <rFont val="方正仿宋_GBK"/>
        <charset val="134"/>
      </rPr>
      <t>米，</t>
    </r>
    <r>
      <rPr>
        <sz val="16"/>
        <rFont val="Times New Roman"/>
        <charset val="134"/>
      </rPr>
      <t>3</t>
    </r>
    <r>
      <rPr>
        <sz val="16"/>
        <rFont val="方正仿宋_GBK"/>
        <charset val="134"/>
      </rPr>
      <t>米宽村内道路硬化</t>
    </r>
    <r>
      <rPr>
        <sz val="16"/>
        <rFont val="Times New Roman"/>
        <charset val="134"/>
      </rPr>
      <t>264</t>
    </r>
    <r>
      <rPr>
        <sz val="16"/>
        <rFont val="方正仿宋_GBK"/>
        <charset val="134"/>
      </rPr>
      <t>平方米，庭院经济</t>
    </r>
    <r>
      <rPr>
        <sz val="16"/>
        <rFont val="Times New Roman"/>
        <charset val="134"/>
      </rPr>
      <t>1</t>
    </r>
    <r>
      <rPr>
        <sz val="16"/>
        <rFont val="方正仿宋_GBK"/>
        <charset val="134"/>
      </rPr>
      <t>项，</t>
    </r>
    <r>
      <rPr>
        <sz val="16"/>
        <rFont val="Times New Roman"/>
        <charset val="134"/>
      </rPr>
      <t>7</t>
    </r>
    <r>
      <rPr>
        <sz val="16"/>
        <rFont val="方正仿宋_GBK"/>
        <charset val="134"/>
      </rPr>
      <t>米高太阳能路灯</t>
    </r>
    <r>
      <rPr>
        <sz val="16"/>
        <rFont val="Times New Roman"/>
        <charset val="134"/>
      </rPr>
      <t>10</t>
    </r>
    <r>
      <rPr>
        <sz val="16"/>
        <rFont val="方正仿宋_GBK"/>
        <charset val="134"/>
      </rPr>
      <t>盏，挂壁式太阳能路灯</t>
    </r>
    <r>
      <rPr>
        <sz val="16"/>
        <rFont val="Times New Roman"/>
        <charset val="134"/>
      </rPr>
      <t>40</t>
    </r>
    <r>
      <rPr>
        <sz val="16"/>
        <rFont val="方正仿宋_GBK"/>
        <charset val="134"/>
      </rPr>
      <t>盏；三、两污治理。</t>
    </r>
    <r>
      <rPr>
        <sz val="16"/>
        <rFont val="Times New Roman"/>
        <charset val="134"/>
      </rPr>
      <t>HDPE300</t>
    </r>
    <r>
      <rPr>
        <sz val="16"/>
        <rFont val="方正仿宋_GBK"/>
        <charset val="134"/>
      </rPr>
      <t>污水管</t>
    </r>
    <r>
      <rPr>
        <sz val="16"/>
        <rFont val="Times New Roman"/>
        <charset val="134"/>
      </rPr>
      <t>250</t>
    </r>
    <r>
      <rPr>
        <sz val="16"/>
        <rFont val="方正仿宋_GBK"/>
        <charset val="134"/>
      </rPr>
      <t>米，</t>
    </r>
    <r>
      <rPr>
        <sz val="16"/>
        <rFont val="Times New Roman"/>
        <charset val="134"/>
      </rPr>
      <t>HDPE200</t>
    </r>
    <r>
      <rPr>
        <sz val="16"/>
        <rFont val="方正仿宋_GBK"/>
        <charset val="134"/>
      </rPr>
      <t>污水管</t>
    </r>
    <r>
      <rPr>
        <sz val="16"/>
        <rFont val="Times New Roman"/>
        <charset val="134"/>
      </rPr>
      <t>1040</t>
    </r>
    <r>
      <rPr>
        <sz val="16"/>
        <rFont val="方正仿宋_GBK"/>
        <charset val="134"/>
      </rPr>
      <t>米，</t>
    </r>
    <r>
      <rPr>
        <sz val="16"/>
        <rFont val="Times New Roman"/>
        <charset val="134"/>
      </rPr>
      <t>PVC110</t>
    </r>
    <r>
      <rPr>
        <sz val="16"/>
        <rFont val="方正仿宋_GBK"/>
        <charset val="134"/>
      </rPr>
      <t>污水管</t>
    </r>
    <r>
      <rPr>
        <sz val="16"/>
        <rFont val="Times New Roman"/>
        <charset val="134"/>
      </rPr>
      <t>300</t>
    </r>
    <r>
      <rPr>
        <sz val="16"/>
        <rFont val="方正仿宋_GBK"/>
        <charset val="134"/>
      </rPr>
      <t>米，污水检查井</t>
    </r>
    <r>
      <rPr>
        <sz val="16"/>
        <rFont val="Times New Roman"/>
        <charset val="134"/>
      </rPr>
      <t>78</t>
    </r>
    <r>
      <rPr>
        <sz val="16"/>
        <rFont val="方正仿宋_GBK"/>
        <charset val="134"/>
      </rPr>
      <t>座，化粪池</t>
    </r>
    <r>
      <rPr>
        <sz val="16"/>
        <rFont val="Times New Roman"/>
        <charset val="134"/>
      </rPr>
      <t>V21.8</t>
    </r>
    <r>
      <rPr>
        <sz val="16"/>
        <rFont val="方正仿宋_GBK"/>
        <charset val="134"/>
      </rPr>
      <t>立方米</t>
    </r>
    <r>
      <rPr>
        <sz val="16"/>
        <rFont val="Times New Roman"/>
        <charset val="134"/>
      </rPr>
      <t>1</t>
    </r>
    <r>
      <rPr>
        <sz val="16"/>
        <rFont val="方正仿宋_GBK"/>
        <charset val="134"/>
      </rPr>
      <t>座，化粪池</t>
    </r>
    <r>
      <rPr>
        <sz val="16"/>
        <rFont val="Times New Roman"/>
        <charset val="134"/>
      </rPr>
      <t>V12</t>
    </r>
    <r>
      <rPr>
        <sz val="16"/>
        <rFont val="方正仿宋_GBK"/>
        <charset val="134"/>
      </rPr>
      <t>立方米</t>
    </r>
    <r>
      <rPr>
        <sz val="16"/>
        <rFont val="Times New Roman"/>
        <charset val="134"/>
      </rPr>
      <t>2</t>
    </r>
    <r>
      <rPr>
        <sz val="16"/>
        <rFont val="方正仿宋_GBK"/>
        <charset val="134"/>
      </rPr>
      <t>座，垃圾池</t>
    </r>
    <r>
      <rPr>
        <sz val="16"/>
        <rFont val="Times New Roman"/>
        <charset val="134"/>
      </rPr>
      <t>1</t>
    </r>
    <r>
      <rPr>
        <sz val="16"/>
        <rFont val="方正仿宋_GBK"/>
        <charset val="134"/>
      </rPr>
      <t>座。</t>
    </r>
  </si>
  <si>
    <t>它才吉村</t>
  </si>
  <si>
    <t>元江县洼垤乡它才吉村野猪塘组人居环境提升整治项目</t>
  </si>
  <si>
    <r>
      <rPr>
        <sz val="16"/>
        <rFont val="方正仿宋_GBK"/>
        <charset val="134"/>
      </rPr>
      <t>一、产业基础设施建设。</t>
    </r>
    <r>
      <rPr>
        <sz val="16"/>
        <rFont val="Times New Roman"/>
        <charset val="134"/>
      </rPr>
      <t>1</t>
    </r>
    <r>
      <rPr>
        <sz val="16"/>
        <rFont val="方正仿宋_GBK"/>
        <charset val="134"/>
      </rPr>
      <t>、猪圈</t>
    </r>
    <r>
      <rPr>
        <sz val="16"/>
        <rFont val="Times New Roman"/>
        <charset val="134"/>
      </rPr>
      <t>,23</t>
    </r>
    <r>
      <rPr>
        <sz val="16"/>
        <rFont val="方正仿宋_GBK"/>
        <charset val="134"/>
      </rPr>
      <t>间共</t>
    </r>
    <r>
      <rPr>
        <sz val="16"/>
        <rFont val="Times New Roman"/>
        <charset val="134"/>
      </rPr>
      <t>589.26</t>
    </r>
    <r>
      <rPr>
        <sz val="16"/>
        <rFont val="方正仿宋_GBK"/>
        <charset val="134"/>
      </rPr>
      <t>㎡，</t>
    </r>
    <r>
      <rPr>
        <sz val="16"/>
        <rFont val="Times New Roman"/>
        <charset val="134"/>
      </rPr>
      <t>2</t>
    </r>
    <r>
      <rPr>
        <sz val="16"/>
        <rFont val="方正仿宋_GBK"/>
        <charset val="134"/>
      </rPr>
      <t>、猪圈内外硬化</t>
    </r>
    <r>
      <rPr>
        <sz val="16"/>
        <rFont val="Times New Roman"/>
        <charset val="134"/>
      </rPr>
      <t>1150</t>
    </r>
    <r>
      <rPr>
        <sz val="16"/>
        <rFont val="方正仿宋_GBK"/>
        <charset val="134"/>
      </rPr>
      <t>㎡；</t>
    </r>
    <r>
      <rPr>
        <sz val="16"/>
        <rFont val="Times New Roman"/>
        <charset val="134"/>
      </rPr>
      <t>3</t>
    </r>
    <r>
      <rPr>
        <sz val="16"/>
        <rFont val="方正仿宋_GBK"/>
        <charset val="134"/>
      </rPr>
      <t>、挡土墙</t>
    </r>
    <r>
      <rPr>
        <sz val="16"/>
        <rFont val="Times New Roman"/>
        <charset val="134"/>
      </rPr>
      <t>612m³</t>
    </r>
    <r>
      <rPr>
        <sz val="16"/>
        <rFont val="方正仿宋_GBK"/>
        <charset val="134"/>
      </rPr>
      <t>；</t>
    </r>
    <r>
      <rPr>
        <sz val="16"/>
        <rFont val="Times New Roman"/>
        <charset val="134"/>
      </rPr>
      <t>4</t>
    </r>
    <r>
      <rPr>
        <sz val="16"/>
        <rFont val="方正仿宋_GBK"/>
        <charset val="134"/>
      </rPr>
      <t>、排水沟</t>
    </r>
    <r>
      <rPr>
        <sz val="16"/>
        <rFont val="Times New Roman"/>
        <charset val="134"/>
      </rPr>
      <t>160m</t>
    </r>
    <r>
      <rPr>
        <sz val="16"/>
        <rFont val="方正仿宋_GBK"/>
        <charset val="134"/>
      </rPr>
      <t>；</t>
    </r>
    <r>
      <rPr>
        <sz val="16"/>
        <rFont val="Times New Roman"/>
        <charset val="134"/>
      </rPr>
      <t>5</t>
    </r>
    <r>
      <rPr>
        <sz val="16"/>
        <rFont val="方正仿宋_GBK"/>
        <charset val="134"/>
      </rPr>
      <t>、其他附属等。</t>
    </r>
    <r>
      <rPr>
        <sz val="16"/>
        <rFont val="Times New Roman"/>
        <charset val="134"/>
      </rPr>
      <t xml:space="preserve">
</t>
    </r>
    <r>
      <rPr>
        <sz val="16"/>
        <rFont val="方正仿宋_GBK"/>
        <charset val="134"/>
      </rPr>
      <t>二、村内基础设施。</t>
    </r>
    <r>
      <rPr>
        <sz val="16"/>
        <rFont val="Times New Roman"/>
        <charset val="134"/>
      </rPr>
      <t>1</t>
    </r>
    <r>
      <rPr>
        <sz val="16"/>
        <rFont val="方正仿宋_GBK"/>
        <charset val="134"/>
      </rPr>
      <t>、</t>
    </r>
    <r>
      <rPr>
        <sz val="16"/>
        <rFont val="Times New Roman"/>
        <charset val="134"/>
      </rPr>
      <t>1.2m</t>
    </r>
    <r>
      <rPr>
        <sz val="16"/>
        <rFont val="方正仿宋_GBK"/>
        <charset val="134"/>
      </rPr>
      <t>村内道路硬化及附属</t>
    </r>
    <r>
      <rPr>
        <sz val="16"/>
        <rFont val="Times New Roman"/>
        <charset val="134"/>
      </rPr>
      <t>121.2</t>
    </r>
    <r>
      <rPr>
        <sz val="16"/>
        <rFont val="方正仿宋_GBK"/>
        <charset val="134"/>
      </rPr>
      <t>㎡；</t>
    </r>
    <r>
      <rPr>
        <sz val="16"/>
        <rFont val="Times New Roman"/>
        <charset val="134"/>
      </rPr>
      <t>2</t>
    </r>
    <r>
      <rPr>
        <sz val="16"/>
        <rFont val="方正仿宋_GBK"/>
        <charset val="134"/>
      </rPr>
      <t>、挡土墙加固及安全防护设施</t>
    </r>
    <r>
      <rPr>
        <sz val="16"/>
        <rFont val="Times New Roman"/>
        <charset val="134"/>
      </rPr>
      <t>1</t>
    </r>
    <r>
      <rPr>
        <sz val="16"/>
        <rFont val="方正仿宋_GBK"/>
        <charset val="134"/>
      </rPr>
      <t>项；</t>
    </r>
    <r>
      <rPr>
        <sz val="16"/>
        <rFont val="Times New Roman"/>
        <charset val="134"/>
      </rPr>
      <t>3</t>
    </r>
    <r>
      <rPr>
        <sz val="16"/>
        <rFont val="方正仿宋_GBK"/>
        <charset val="134"/>
      </rPr>
      <t>、果蔬交易场地硬化及附属</t>
    </r>
    <r>
      <rPr>
        <sz val="16"/>
        <rFont val="Times New Roman"/>
        <charset val="134"/>
      </rPr>
      <t>20</t>
    </r>
    <r>
      <rPr>
        <sz val="16"/>
        <rFont val="方正仿宋_GBK"/>
        <charset val="134"/>
      </rPr>
      <t>㎡；</t>
    </r>
    <r>
      <rPr>
        <sz val="16"/>
        <rFont val="Times New Roman"/>
        <charset val="134"/>
      </rPr>
      <t>4</t>
    </r>
    <r>
      <rPr>
        <sz val="16"/>
        <rFont val="方正仿宋_GBK"/>
        <charset val="134"/>
      </rPr>
      <t>、庭院经济</t>
    </r>
    <r>
      <rPr>
        <sz val="16"/>
        <rFont val="Times New Roman"/>
        <charset val="134"/>
      </rPr>
      <t>1</t>
    </r>
    <r>
      <rPr>
        <sz val="16"/>
        <rFont val="方正仿宋_GBK"/>
        <charset val="134"/>
      </rPr>
      <t>项；</t>
    </r>
    <r>
      <rPr>
        <sz val="16"/>
        <rFont val="Times New Roman"/>
        <charset val="134"/>
      </rPr>
      <t>5</t>
    </r>
    <r>
      <rPr>
        <sz val="16"/>
        <rFont val="方正仿宋_GBK"/>
        <charset val="134"/>
      </rPr>
      <t>、</t>
    </r>
    <r>
      <rPr>
        <sz val="16"/>
        <rFont val="Times New Roman"/>
        <charset val="134"/>
      </rPr>
      <t>2.0m</t>
    </r>
    <r>
      <rPr>
        <sz val="16"/>
        <rFont val="方正仿宋_GBK"/>
        <charset val="134"/>
      </rPr>
      <t>村内道路硬化及附属</t>
    </r>
    <r>
      <rPr>
        <sz val="16"/>
        <rFont val="Times New Roman"/>
        <charset val="134"/>
      </rPr>
      <t>90</t>
    </r>
    <r>
      <rPr>
        <sz val="16"/>
        <rFont val="方正仿宋_GBK"/>
        <charset val="134"/>
      </rPr>
      <t>㎡；</t>
    </r>
    <r>
      <rPr>
        <sz val="16"/>
        <rFont val="Times New Roman"/>
        <charset val="134"/>
      </rPr>
      <t>6</t>
    </r>
    <r>
      <rPr>
        <sz val="16"/>
        <rFont val="方正仿宋_GBK"/>
        <charset val="134"/>
      </rPr>
      <t>、</t>
    </r>
    <r>
      <rPr>
        <sz val="16"/>
        <rFont val="Times New Roman"/>
        <charset val="134"/>
      </rPr>
      <t>1.8m</t>
    </r>
    <r>
      <rPr>
        <sz val="16"/>
        <rFont val="方正仿宋_GBK"/>
        <charset val="134"/>
      </rPr>
      <t>村内道路硬化及附属</t>
    </r>
    <r>
      <rPr>
        <sz val="16"/>
        <rFont val="Times New Roman"/>
        <charset val="134"/>
      </rPr>
      <t>129.8</t>
    </r>
    <r>
      <rPr>
        <sz val="16"/>
        <rFont val="方正仿宋_GBK"/>
        <charset val="134"/>
      </rPr>
      <t>㎡；</t>
    </r>
    <r>
      <rPr>
        <sz val="16"/>
        <rFont val="Times New Roman"/>
        <charset val="134"/>
      </rPr>
      <t>7</t>
    </r>
    <r>
      <rPr>
        <sz val="16"/>
        <rFont val="方正仿宋_GBK"/>
        <charset val="134"/>
      </rPr>
      <t>、</t>
    </r>
    <r>
      <rPr>
        <sz val="16"/>
        <rFont val="Times New Roman"/>
        <charset val="134"/>
      </rPr>
      <t>1.5m</t>
    </r>
    <r>
      <rPr>
        <sz val="16"/>
        <rFont val="方正仿宋_GBK"/>
        <charset val="134"/>
      </rPr>
      <t>村内道路硬化及附属</t>
    </r>
    <r>
      <rPr>
        <sz val="16"/>
        <rFont val="Times New Roman"/>
        <charset val="134"/>
      </rPr>
      <t>36</t>
    </r>
    <r>
      <rPr>
        <sz val="16"/>
        <rFont val="方正仿宋_GBK"/>
        <charset val="134"/>
      </rPr>
      <t>㎡；</t>
    </r>
    <r>
      <rPr>
        <sz val="16"/>
        <rFont val="Times New Roman"/>
        <charset val="134"/>
      </rPr>
      <t>8</t>
    </r>
    <r>
      <rPr>
        <sz val="16"/>
        <rFont val="方正仿宋_GBK"/>
        <charset val="134"/>
      </rPr>
      <t>、排水沟</t>
    </r>
    <r>
      <rPr>
        <sz val="16"/>
        <rFont val="Times New Roman"/>
        <charset val="134"/>
      </rPr>
      <t>41m</t>
    </r>
    <r>
      <rPr>
        <sz val="16"/>
        <rFont val="方正仿宋_GBK"/>
        <charset val="134"/>
      </rPr>
      <t>；</t>
    </r>
    <r>
      <rPr>
        <sz val="16"/>
        <rFont val="Times New Roman"/>
        <charset val="134"/>
      </rPr>
      <t>9</t>
    </r>
    <r>
      <rPr>
        <sz val="16"/>
        <rFont val="方正仿宋_GBK"/>
        <charset val="134"/>
      </rPr>
      <t>、</t>
    </r>
    <r>
      <rPr>
        <sz val="16"/>
        <rFont val="Times New Roman"/>
        <charset val="134"/>
      </rPr>
      <t>1.4m</t>
    </r>
    <r>
      <rPr>
        <sz val="16"/>
        <rFont val="方正仿宋_GBK"/>
        <charset val="134"/>
      </rPr>
      <t>村内道路硬化及附属</t>
    </r>
    <r>
      <rPr>
        <sz val="16"/>
        <rFont val="Times New Roman"/>
        <charset val="134"/>
      </rPr>
      <t>124.5</t>
    </r>
    <r>
      <rPr>
        <sz val="16"/>
        <rFont val="方正仿宋_GBK"/>
        <charset val="134"/>
      </rPr>
      <t>㎡；</t>
    </r>
    <r>
      <rPr>
        <sz val="16"/>
        <rFont val="Times New Roman"/>
        <charset val="134"/>
      </rPr>
      <t>10</t>
    </r>
    <r>
      <rPr>
        <sz val="16"/>
        <rFont val="方正仿宋_GBK"/>
        <charset val="134"/>
      </rPr>
      <t>、</t>
    </r>
    <r>
      <rPr>
        <sz val="16"/>
        <rFont val="Times New Roman"/>
        <charset val="134"/>
      </rPr>
      <t>1.5m</t>
    </r>
    <r>
      <rPr>
        <sz val="16"/>
        <rFont val="方正仿宋_GBK"/>
        <charset val="134"/>
      </rPr>
      <t>村内道路修复</t>
    </r>
    <r>
      <rPr>
        <sz val="16"/>
        <rFont val="Times New Roman"/>
        <charset val="134"/>
      </rPr>
      <t>136</t>
    </r>
    <r>
      <rPr>
        <sz val="16"/>
        <rFont val="方正仿宋_GBK"/>
        <charset val="134"/>
      </rPr>
      <t>㎡；</t>
    </r>
    <r>
      <rPr>
        <sz val="16"/>
        <rFont val="Times New Roman"/>
        <charset val="134"/>
      </rPr>
      <t>11</t>
    </r>
    <r>
      <rPr>
        <sz val="16"/>
        <rFont val="方正仿宋_GBK"/>
        <charset val="134"/>
      </rPr>
      <t>、硬化修复</t>
    </r>
    <r>
      <rPr>
        <sz val="16"/>
        <rFont val="Times New Roman"/>
        <charset val="134"/>
      </rPr>
      <t>279</t>
    </r>
    <r>
      <rPr>
        <sz val="16"/>
        <rFont val="方正仿宋_GBK"/>
        <charset val="134"/>
      </rPr>
      <t>㎡；</t>
    </r>
    <r>
      <rPr>
        <sz val="16"/>
        <rFont val="Times New Roman"/>
        <charset val="134"/>
      </rPr>
      <t>12</t>
    </r>
    <r>
      <rPr>
        <sz val="16"/>
        <rFont val="方正仿宋_GBK"/>
        <charset val="134"/>
      </rPr>
      <t>、安全防护设施</t>
    </r>
    <r>
      <rPr>
        <sz val="16"/>
        <rFont val="Times New Roman"/>
        <charset val="134"/>
      </rPr>
      <t>19m</t>
    </r>
    <r>
      <rPr>
        <sz val="16"/>
        <rFont val="方正仿宋_GBK"/>
        <charset val="134"/>
      </rPr>
      <t>；</t>
    </r>
    <r>
      <rPr>
        <sz val="16"/>
        <rFont val="Times New Roman"/>
        <charset val="134"/>
      </rPr>
      <t>13</t>
    </r>
    <r>
      <rPr>
        <sz val="16"/>
        <rFont val="方正仿宋_GBK"/>
        <charset val="134"/>
      </rPr>
      <t>、村内道路硬化及附属</t>
    </r>
    <r>
      <rPr>
        <sz val="16"/>
        <rFont val="Times New Roman"/>
        <charset val="134"/>
      </rPr>
      <t>56</t>
    </r>
    <r>
      <rPr>
        <sz val="16"/>
        <rFont val="方正仿宋_GBK"/>
        <charset val="134"/>
      </rPr>
      <t>㎡；</t>
    </r>
    <r>
      <rPr>
        <sz val="16"/>
        <rFont val="Times New Roman"/>
        <charset val="134"/>
      </rPr>
      <t>14</t>
    </r>
    <r>
      <rPr>
        <sz val="16"/>
        <rFont val="方正仿宋_GBK"/>
        <charset val="134"/>
      </rPr>
      <t>、太阳能路灯高灯杆</t>
    </r>
    <r>
      <rPr>
        <sz val="16"/>
        <rFont val="Times New Roman"/>
        <charset val="134"/>
      </rPr>
      <t>5</t>
    </r>
    <r>
      <rPr>
        <sz val="16"/>
        <rFont val="方正仿宋_GBK"/>
        <charset val="134"/>
      </rPr>
      <t>盏，挂壁式</t>
    </r>
    <r>
      <rPr>
        <sz val="16"/>
        <rFont val="Times New Roman"/>
        <charset val="134"/>
      </rPr>
      <t>30</t>
    </r>
    <r>
      <rPr>
        <sz val="16"/>
        <rFont val="方正仿宋_GBK"/>
        <charset val="134"/>
      </rPr>
      <t>盏；</t>
    </r>
    <r>
      <rPr>
        <sz val="16"/>
        <rFont val="Times New Roman"/>
        <charset val="134"/>
      </rPr>
      <t>15</t>
    </r>
    <r>
      <rPr>
        <sz val="16"/>
        <rFont val="方正仿宋_GBK"/>
        <charset val="134"/>
      </rPr>
      <t>、管网改造：</t>
    </r>
    <r>
      <rPr>
        <sz val="16"/>
        <rFont val="Times New Roman"/>
        <charset val="134"/>
      </rPr>
      <t>DN50</t>
    </r>
    <r>
      <rPr>
        <sz val="16"/>
        <rFont val="方正仿宋_GBK"/>
        <charset val="134"/>
      </rPr>
      <t>为</t>
    </r>
    <r>
      <rPr>
        <sz val="16"/>
        <rFont val="Times New Roman"/>
        <charset val="134"/>
      </rPr>
      <t>50m</t>
    </r>
    <r>
      <rPr>
        <sz val="16"/>
        <rFont val="方正仿宋_GBK"/>
        <charset val="134"/>
      </rPr>
      <t>、</t>
    </r>
    <r>
      <rPr>
        <sz val="16"/>
        <rFont val="Times New Roman"/>
        <charset val="134"/>
      </rPr>
      <t>DN32</t>
    </r>
    <r>
      <rPr>
        <sz val="16"/>
        <rFont val="方正仿宋_GBK"/>
        <charset val="134"/>
      </rPr>
      <t>为</t>
    </r>
    <r>
      <rPr>
        <sz val="16"/>
        <rFont val="Times New Roman"/>
        <charset val="134"/>
      </rPr>
      <t>50m</t>
    </r>
    <r>
      <rPr>
        <sz val="16"/>
        <rFont val="方正仿宋_GBK"/>
        <charset val="134"/>
      </rPr>
      <t>及</t>
    </r>
    <r>
      <rPr>
        <sz val="16"/>
        <rFont val="Times New Roman"/>
        <charset val="134"/>
      </rPr>
      <t>DN25</t>
    </r>
    <r>
      <rPr>
        <sz val="16"/>
        <rFont val="方正仿宋_GBK"/>
        <charset val="134"/>
      </rPr>
      <t>为</t>
    </r>
    <r>
      <rPr>
        <sz val="16"/>
        <rFont val="Times New Roman"/>
        <charset val="134"/>
      </rPr>
      <t>200m</t>
    </r>
    <r>
      <rPr>
        <sz val="16"/>
        <rFont val="方正仿宋_GBK"/>
        <charset val="134"/>
      </rPr>
      <t>。</t>
    </r>
    <r>
      <rPr>
        <sz val="16"/>
        <rFont val="Times New Roman"/>
        <charset val="134"/>
      </rPr>
      <t xml:space="preserve">
</t>
    </r>
    <r>
      <rPr>
        <sz val="16"/>
        <rFont val="方正仿宋_GBK"/>
        <charset val="134"/>
      </rPr>
      <t>三、两污治理。</t>
    </r>
    <r>
      <rPr>
        <sz val="16"/>
        <rFont val="Times New Roman"/>
        <charset val="134"/>
      </rPr>
      <t>1</t>
    </r>
    <r>
      <rPr>
        <sz val="16"/>
        <rFont val="方正仿宋_GBK"/>
        <charset val="134"/>
      </rPr>
      <t>、</t>
    </r>
    <r>
      <rPr>
        <sz val="16"/>
        <rFont val="Times New Roman"/>
        <charset val="134"/>
      </rPr>
      <t>HDPE400</t>
    </r>
    <r>
      <rPr>
        <sz val="16"/>
        <rFont val="方正仿宋_GBK"/>
        <charset val="134"/>
      </rPr>
      <t>为</t>
    </r>
    <r>
      <rPr>
        <sz val="16"/>
        <rFont val="Times New Roman"/>
        <charset val="134"/>
      </rPr>
      <t>45m</t>
    </r>
    <r>
      <rPr>
        <sz val="16"/>
        <rFont val="方正仿宋_GBK"/>
        <charset val="134"/>
      </rPr>
      <t>；</t>
    </r>
    <r>
      <rPr>
        <sz val="16"/>
        <rFont val="Times New Roman"/>
        <charset val="134"/>
      </rPr>
      <t>2</t>
    </r>
    <r>
      <rPr>
        <sz val="16"/>
        <rFont val="方正仿宋_GBK"/>
        <charset val="134"/>
      </rPr>
      <t>、</t>
    </r>
    <r>
      <rPr>
        <sz val="16"/>
        <rFont val="Times New Roman"/>
        <charset val="134"/>
      </rPr>
      <t>HDPE300</t>
    </r>
    <r>
      <rPr>
        <sz val="16"/>
        <rFont val="方正仿宋_GBK"/>
        <charset val="134"/>
      </rPr>
      <t>为</t>
    </r>
    <r>
      <rPr>
        <sz val="16"/>
        <rFont val="Times New Roman"/>
        <charset val="134"/>
      </rPr>
      <t>238m</t>
    </r>
    <r>
      <rPr>
        <sz val="16"/>
        <rFont val="方正仿宋_GBK"/>
        <charset val="134"/>
      </rPr>
      <t>；</t>
    </r>
    <r>
      <rPr>
        <sz val="16"/>
        <rFont val="Times New Roman"/>
        <charset val="134"/>
      </rPr>
      <t>3</t>
    </r>
    <r>
      <rPr>
        <sz val="16"/>
        <rFont val="方正仿宋_GBK"/>
        <charset val="134"/>
      </rPr>
      <t>、</t>
    </r>
    <r>
      <rPr>
        <sz val="16"/>
        <rFont val="Times New Roman"/>
        <charset val="134"/>
      </rPr>
      <t>HDPE200</t>
    </r>
    <r>
      <rPr>
        <sz val="16"/>
        <rFont val="方正仿宋_GBK"/>
        <charset val="134"/>
      </rPr>
      <t>为</t>
    </r>
    <r>
      <rPr>
        <sz val="16"/>
        <rFont val="Times New Roman"/>
        <charset val="134"/>
      </rPr>
      <t>615m</t>
    </r>
    <r>
      <rPr>
        <sz val="16"/>
        <rFont val="方正仿宋_GBK"/>
        <charset val="134"/>
      </rPr>
      <t>；</t>
    </r>
    <r>
      <rPr>
        <sz val="16"/>
        <rFont val="Times New Roman"/>
        <charset val="134"/>
      </rPr>
      <t>4</t>
    </r>
    <r>
      <rPr>
        <sz val="16"/>
        <rFont val="方正仿宋_GBK"/>
        <charset val="134"/>
      </rPr>
      <t>、</t>
    </r>
    <r>
      <rPr>
        <sz val="16"/>
        <rFont val="Times New Roman"/>
        <charset val="134"/>
      </rPr>
      <t>PVC110</t>
    </r>
    <r>
      <rPr>
        <sz val="16"/>
        <rFont val="方正仿宋_GBK"/>
        <charset val="134"/>
      </rPr>
      <t>为</t>
    </r>
    <r>
      <rPr>
        <sz val="16"/>
        <rFont val="Times New Roman"/>
        <charset val="134"/>
      </rPr>
      <t>300m</t>
    </r>
    <r>
      <rPr>
        <sz val="16"/>
        <rFont val="方正仿宋_GBK"/>
        <charset val="134"/>
      </rPr>
      <t>；</t>
    </r>
    <r>
      <rPr>
        <sz val="16"/>
        <rFont val="Times New Roman"/>
        <charset val="134"/>
      </rPr>
      <t>5</t>
    </r>
    <r>
      <rPr>
        <sz val="16"/>
        <rFont val="方正仿宋_GBK"/>
        <charset val="134"/>
      </rPr>
      <t>、污水检查井</t>
    </r>
    <r>
      <rPr>
        <sz val="16"/>
        <rFont val="Times New Roman"/>
        <charset val="134"/>
      </rPr>
      <t>64</t>
    </r>
    <r>
      <rPr>
        <sz val="16"/>
        <rFont val="方正仿宋_GBK"/>
        <charset val="134"/>
      </rPr>
      <t>座；</t>
    </r>
    <r>
      <rPr>
        <sz val="16"/>
        <rFont val="Times New Roman"/>
        <charset val="134"/>
      </rPr>
      <t>6</t>
    </r>
    <r>
      <rPr>
        <sz val="16"/>
        <rFont val="方正仿宋_GBK"/>
        <charset val="134"/>
      </rPr>
      <t>、钢筋砼化粪池</t>
    </r>
    <r>
      <rPr>
        <sz val="16"/>
        <rFont val="Times New Roman"/>
        <charset val="134"/>
      </rPr>
      <t>21.8m³</t>
    </r>
    <r>
      <rPr>
        <sz val="16"/>
        <rFont val="方正仿宋_GBK"/>
        <charset val="134"/>
      </rPr>
      <t>等。</t>
    </r>
  </si>
  <si>
    <t>咪哩乡</t>
  </si>
  <si>
    <t>咪哩组</t>
  </si>
  <si>
    <t>元江县咪哩乡咪哩组人居环境及红色文化旅游产业发展基础设施建设项目</t>
  </si>
  <si>
    <r>
      <rPr>
        <sz val="16"/>
        <rFont val="Times New Roman"/>
        <charset val="134"/>
      </rPr>
      <t>1.</t>
    </r>
    <r>
      <rPr>
        <sz val="16"/>
        <rFont val="方正仿宋_GBK"/>
        <charset val="134"/>
      </rPr>
      <t>红色文旅村庄基础设施建设：（</t>
    </r>
    <r>
      <rPr>
        <sz val="16"/>
        <rFont val="Times New Roman"/>
        <charset val="134"/>
      </rPr>
      <t>1</t>
    </r>
    <r>
      <rPr>
        <sz val="16"/>
        <rFont val="方正仿宋_GBK"/>
        <charset val="134"/>
      </rPr>
      <t>）安全防护安装</t>
    </r>
    <r>
      <rPr>
        <sz val="16"/>
        <rFont val="Times New Roman"/>
        <charset val="134"/>
      </rPr>
      <t>231m</t>
    </r>
    <r>
      <rPr>
        <sz val="16"/>
        <rFont val="方正仿宋_GBK"/>
        <charset val="134"/>
      </rPr>
      <t>；（</t>
    </r>
    <r>
      <rPr>
        <sz val="16"/>
        <rFont val="Times New Roman"/>
        <charset val="134"/>
      </rPr>
      <t>2</t>
    </r>
    <r>
      <rPr>
        <sz val="16"/>
        <rFont val="方正仿宋_GBK"/>
        <charset val="134"/>
      </rPr>
      <t>）排水沟修复</t>
    </r>
    <r>
      <rPr>
        <sz val="16"/>
        <rFont val="Times New Roman"/>
        <charset val="134"/>
      </rPr>
      <t>30m</t>
    </r>
    <r>
      <rPr>
        <sz val="16"/>
        <rFont val="方正仿宋_GBK"/>
        <charset val="134"/>
      </rPr>
      <t>；（</t>
    </r>
    <r>
      <rPr>
        <sz val="16"/>
        <rFont val="Times New Roman"/>
        <charset val="134"/>
      </rPr>
      <t>3</t>
    </r>
    <r>
      <rPr>
        <sz val="16"/>
        <rFont val="方正仿宋_GBK"/>
        <charset val="134"/>
      </rPr>
      <t>）沟盖板</t>
    </r>
    <r>
      <rPr>
        <sz val="16"/>
        <rFont val="Times New Roman"/>
        <charset val="134"/>
      </rPr>
      <t>32.15m³</t>
    </r>
    <r>
      <rPr>
        <sz val="16"/>
        <rFont val="方正仿宋_GBK"/>
        <charset val="134"/>
      </rPr>
      <t>；（</t>
    </r>
    <r>
      <rPr>
        <sz val="16"/>
        <rFont val="Times New Roman"/>
        <charset val="134"/>
      </rPr>
      <t>4</t>
    </r>
    <r>
      <rPr>
        <sz val="16"/>
        <rFont val="方正仿宋_GBK"/>
        <charset val="134"/>
      </rPr>
      <t>）文旅步道</t>
    </r>
    <r>
      <rPr>
        <sz val="16"/>
        <rFont val="Times New Roman"/>
        <charset val="134"/>
      </rPr>
      <t>6283.5</t>
    </r>
    <r>
      <rPr>
        <sz val="16"/>
        <rFont val="方正仿宋_GBK"/>
        <charset val="134"/>
      </rPr>
      <t>㎡；（</t>
    </r>
    <r>
      <rPr>
        <sz val="16"/>
        <rFont val="Times New Roman"/>
        <charset val="134"/>
      </rPr>
      <t>5</t>
    </r>
    <r>
      <rPr>
        <sz val="16"/>
        <rFont val="方正仿宋_GBK"/>
        <charset val="134"/>
      </rPr>
      <t>）挡土墙</t>
    </r>
    <r>
      <rPr>
        <sz val="16"/>
        <rFont val="Times New Roman"/>
        <charset val="134"/>
      </rPr>
      <t>156.34m³</t>
    </r>
    <r>
      <rPr>
        <sz val="16"/>
        <rFont val="方正仿宋_GBK"/>
        <charset val="134"/>
      </rPr>
      <t>；（</t>
    </r>
    <r>
      <rPr>
        <sz val="16"/>
        <rFont val="Times New Roman"/>
        <charset val="134"/>
      </rPr>
      <t>6</t>
    </r>
    <r>
      <rPr>
        <sz val="16"/>
        <rFont val="方正仿宋_GBK"/>
        <charset val="134"/>
      </rPr>
      <t>）庭院经济</t>
    </r>
    <r>
      <rPr>
        <sz val="16"/>
        <rFont val="Times New Roman"/>
        <charset val="134"/>
      </rPr>
      <t>150</t>
    </r>
    <r>
      <rPr>
        <sz val="16"/>
        <rFont val="方正仿宋_GBK"/>
        <charset val="134"/>
      </rPr>
      <t>㎡；（</t>
    </r>
    <r>
      <rPr>
        <sz val="16"/>
        <rFont val="Times New Roman"/>
        <charset val="134"/>
      </rPr>
      <t>7</t>
    </r>
    <r>
      <rPr>
        <sz val="16"/>
        <rFont val="方正仿宋_GBK"/>
        <charset val="134"/>
      </rPr>
      <t>）壁挂式路灯</t>
    </r>
    <r>
      <rPr>
        <sz val="16"/>
        <rFont val="Times New Roman"/>
        <charset val="134"/>
      </rPr>
      <t>60</t>
    </r>
    <r>
      <rPr>
        <sz val="16"/>
        <rFont val="方正仿宋_GBK"/>
        <charset val="134"/>
      </rPr>
      <t>盏；（</t>
    </r>
    <r>
      <rPr>
        <sz val="16"/>
        <rFont val="Times New Roman"/>
        <charset val="134"/>
      </rPr>
      <t>8</t>
    </r>
    <r>
      <rPr>
        <sz val="16"/>
        <rFont val="方正仿宋_GBK"/>
        <charset val="134"/>
      </rPr>
      <t>）零星硬化</t>
    </r>
    <r>
      <rPr>
        <sz val="16"/>
        <rFont val="Times New Roman"/>
        <charset val="134"/>
      </rPr>
      <t>200</t>
    </r>
    <r>
      <rPr>
        <sz val="16"/>
        <rFont val="方正仿宋_GBK"/>
        <charset val="134"/>
      </rPr>
      <t>㎡；（</t>
    </r>
    <r>
      <rPr>
        <sz val="16"/>
        <rFont val="Times New Roman"/>
        <charset val="134"/>
      </rPr>
      <t>9</t>
    </r>
    <r>
      <rPr>
        <sz val="16"/>
        <rFont val="方正仿宋_GBK"/>
        <charset val="134"/>
      </rPr>
      <t>）农产品分拣及晾晒场地</t>
    </r>
    <r>
      <rPr>
        <sz val="16"/>
        <rFont val="Times New Roman"/>
        <charset val="134"/>
      </rPr>
      <t>1</t>
    </r>
    <r>
      <rPr>
        <sz val="16"/>
        <rFont val="方正仿宋_GBK"/>
        <charset val="134"/>
      </rPr>
      <t>处。</t>
    </r>
    <r>
      <rPr>
        <sz val="16"/>
        <rFont val="Times New Roman"/>
        <charset val="134"/>
      </rPr>
      <t>2.</t>
    </r>
    <r>
      <rPr>
        <sz val="16"/>
        <rFont val="方正仿宋_GBK"/>
        <charset val="134"/>
      </rPr>
      <t>人居环境整治：（</t>
    </r>
    <r>
      <rPr>
        <sz val="16"/>
        <rFont val="Times New Roman"/>
        <charset val="134"/>
      </rPr>
      <t>1</t>
    </r>
    <r>
      <rPr>
        <sz val="16"/>
        <rFont val="方正仿宋_GBK"/>
        <charset val="134"/>
      </rPr>
      <t>）污水管道基础开挖（砼段）</t>
    </r>
    <r>
      <rPr>
        <sz val="16"/>
        <rFont val="Times New Roman"/>
        <charset val="134"/>
      </rPr>
      <t>1665</t>
    </r>
    <r>
      <rPr>
        <sz val="16"/>
        <rFont val="方正仿宋_GBK"/>
        <charset val="134"/>
      </rPr>
      <t>㎡；（</t>
    </r>
    <r>
      <rPr>
        <sz val="16"/>
        <rFont val="Times New Roman"/>
        <charset val="134"/>
      </rPr>
      <t>2</t>
    </r>
    <r>
      <rPr>
        <sz val="16"/>
        <rFont val="方正仿宋_GBK"/>
        <charset val="134"/>
      </rPr>
      <t>）污水主管（</t>
    </r>
    <r>
      <rPr>
        <sz val="16"/>
        <rFont val="Times New Roman"/>
        <charset val="134"/>
      </rPr>
      <t>DN400</t>
    </r>
    <r>
      <rPr>
        <sz val="16"/>
        <rFont val="方正仿宋_GBK"/>
        <charset val="134"/>
      </rPr>
      <t>）</t>
    </r>
    <r>
      <rPr>
        <sz val="16"/>
        <rFont val="Times New Roman"/>
        <charset val="134"/>
      </rPr>
      <t>278m</t>
    </r>
    <r>
      <rPr>
        <sz val="16"/>
        <rFont val="方正仿宋_GBK"/>
        <charset val="134"/>
      </rPr>
      <t>；（</t>
    </r>
    <r>
      <rPr>
        <sz val="16"/>
        <rFont val="Times New Roman"/>
        <charset val="134"/>
      </rPr>
      <t>3</t>
    </r>
    <r>
      <rPr>
        <sz val="16"/>
        <rFont val="方正仿宋_GBK"/>
        <charset val="134"/>
      </rPr>
      <t>）污水主管（</t>
    </r>
    <r>
      <rPr>
        <sz val="16"/>
        <rFont val="Times New Roman"/>
        <charset val="134"/>
      </rPr>
      <t>DN300</t>
    </r>
    <r>
      <rPr>
        <sz val="16"/>
        <rFont val="方正仿宋_GBK"/>
        <charset val="134"/>
      </rPr>
      <t>）</t>
    </r>
    <r>
      <rPr>
        <sz val="16"/>
        <rFont val="Times New Roman"/>
        <charset val="134"/>
      </rPr>
      <t>687m</t>
    </r>
    <r>
      <rPr>
        <sz val="16"/>
        <rFont val="方正仿宋_GBK"/>
        <charset val="134"/>
      </rPr>
      <t>；（</t>
    </r>
    <r>
      <rPr>
        <sz val="16"/>
        <rFont val="Times New Roman"/>
        <charset val="134"/>
      </rPr>
      <t>4</t>
    </r>
    <r>
      <rPr>
        <sz val="16"/>
        <rFont val="方正仿宋_GBK"/>
        <charset val="134"/>
      </rPr>
      <t>）污水支管（</t>
    </r>
    <r>
      <rPr>
        <sz val="16"/>
        <rFont val="Times New Roman"/>
        <charset val="134"/>
      </rPr>
      <t>DN200</t>
    </r>
    <r>
      <rPr>
        <sz val="16"/>
        <rFont val="方正仿宋_GBK"/>
        <charset val="134"/>
      </rPr>
      <t>）</t>
    </r>
    <r>
      <rPr>
        <sz val="16"/>
        <rFont val="Times New Roman"/>
        <charset val="134"/>
      </rPr>
      <t>1769m</t>
    </r>
    <r>
      <rPr>
        <sz val="16"/>
        <rFont val="方正仿宋_GBK"/>
        <charset val="134"/>
      </rPr>
      <t>；（</t>
    </r>
    <r>
      <rPr>
        <sz val="16"/>
        <rFont val="Times New Roman"/>
        <charset val="134"/>
      </rPr>
      <t>5</t>
    </r>
    <r>
      <rPr>
        <sz val="16"/>
        <rFont val="方正仿宋_GBK"/>
        <charset val="134"/>
      </rPr>
      <t>）铸铁排污管（</t>
    </r>
    <r>
      <rPr>
        <sz val="16"/>
        <rFont val="Times New Roman"/>
        <charset val="134"/>
      </rPr>
      <t>DN300</t>
    </r>
    <r>
      <rPr>
        <sz val="16"/>
        <rFont val="方正仿宋_GBK"/>
        <charset val="134"/>
      </rPr>
      <t>）</t>
    </r>
    <r>
      <rPr>
        <sz val="16"/>
        <rFont val="Times New Roman"/>
        <charset val="134"/>
      </rPr>
      <t>203m</t>
    </r>
    <r>
      <rPr>
        <sz val="16"/>
        <rFont val="方正仿宋_GBK"/>
        <charset val="134"/>
      </rPr>
      <t>；（</t>
    </r>
    <r>
      <rPr>
        <sz val="16"/>
        <rFont val="Times New Roman"/>
        <charset val="134"/>
      </rPr>
      <t>6</t>
    </r>
    <r>
      <rPr>
        <sz val="16"/>
        <rFont val="方正仿宋_GBK"/>
        <charset val="134"/>
      </rPr>
      <t>）</t>
    </r>
    <r>
      <rPr>
        <sz val="16"/>
        <rFont val="Times New Roman"/>
        <charset val="134"/>
      </rPr>
      <t>PVC110</t>
    </r>
    <r>
      <rPr>
        <sz val="16"/>
        <rFont val="方正仿宋_GBK"/>
        <charset val="134"/>
      </rPr>
      <t>塑料管</t>
    </r>
    <r>
      <rPr>
        <sz val="16"/>
        <rFont val="Times New Roman"/>
        <charset val="134"/>
      </rPr>
      <t>1200m</t>
    </r>
    <r>
      <rPr>
        <sz val="16"/>
        <rFont val="方正仿宋_GBK"/>
        <charset val="134"/>
      </rPr>
      <t>；（</t>
    </r>
    <r>
      <rPr>
        <sz val="16"/>
        <rFont val="Times New Roman"/>
        <charset val="134"/>
      </rPr>
      <t>7</t>
    </r>
    <r>
      <rPr>
        <sz val="16"/>
        <rFont val="方正仿宋_GBK"/>
        <charset val="134"/>
      </rPr>
      <t>）检查井</t>
    </r>
    <r>
      <rPr>
        <sz val="16"/>
        <rFont val="Times New Roman"/>
        <charset val="134"/>
      </rPr>
      <t>203</t>
    </r>
    <r>
      <rPr>
        <sz val="16"/>
        <rFont val="方正仿宋_GBK"/>
        <charset val="134"/>
      </rPr>
      <t>座；（</t>
    </r>
    <r>
      <rPr>
        <sz val="16"/>
        <rFont val="Times New Roman"/>
        <charset val="134"/>
      </rPr>
      <t>8</t>
    </r>
    <r>
      <rPr>
        <sz val="16"/>
        <rFont val="方正仿宋_GBK"/>
        <charset val="134"/>
      </rPr>
      <t>）玻璃钢化粪池</t>
    </r>
    <r>
      <rPr>
        <sz val="16"/>
        <rFont val="Times New Roman"/>
        <charset val="134"/>
      </rPr>
      <t>11</t>
    </r>
    <r>
      <rPr>
        <sz val="16"/>
        <rFont val="方正仿宋_GBK"/>
        <charset val="134"/>
      </rPr>
      <t>座；（</t>
    </r>
    <r>
      <rPr>
        <sz val="16"/>
        <rFont val="Times New Roman"/>
        <charset val="134"/>
      </rPr>
      <t>9</t>
    </r>
    <r>
      <rPr>
        <sz val="16"/>
        <rFont val="方正仿宋_GBK"/>
        <charset val="134"/>
      </rPr>
      <t>）转化池</t>
    </r>
    <r>
      <rPr>
        <sz val="16"/>
        <rFont val="Times New Roman"/>
        <charset val="134"/>
      </rPr>
      <t>2</t>
    </r>
    <r>
      <rPr>
        <sz val="16"/>
        <rFont val="方正仿宋_GBK"/>
        <charset val="134"/>
      </rPr>
      <t>座；（</t>
    </r>
    <r>
      <rPr>
        <sz val="16"/>
        <rFont val="Times New Roman"/>
        <charset val="134"/>
      </rPr>
      <t>10</t>
    </r>
    <r>
      <rPr>
        <sz val="16"/>
        <rFont val="方正仿宋_GBK"/>
        <charset val="134"/>
      </rPr>
      <t>）氧化塘</t>
    </r>
    <r>
      <rPr>
        <sz val="16"/>
        <rFont val="Times New Roman"/>
        <charset val="134"/>
      </rPr>
      <t>1</t>
    </r>
    <r>
      <rPr>
        <sz val="16"/>
        <rFont val="方正仿宋_GBK"/>
        <charset val="134"/>
      </rPr>
      <t>座。</t>
    </r>
  </si>
  <si>
    <t>促进增收，促进民族团结，促进过上美好生活，改善人居环境</t>
  </si>
  <si>
    <t>哈罗村委会</t>
  </si>
  <si>
    <t>元江县咪哩乡哈罗村委会干田寨组人居环境及产业发展建设项目</t>
  </si>
  <si>
    <r>
      <rPr>
        <sz val="16"/>
        <rFont val="Times New Roman"/>
        <charset val="134"/>
      </rPr>
      <t>1.</t>
    </r>
    <r>
      <rPr>
        <sz val="16"/>
        <rFont val="方正仿宋_GBK"/>
        <charset val="134"/>
      </rPr>
      <t>产业发展设施建设：（</t>
    </r>
    <r>
      <rPr>
        <sz val="16"/>
        <rFont val="Times New Roman"/>
        <charset val="134"/>
      </rPr>
      <t>1</t>
    </r>
    <r>
      <rPr>
        <sz val="16"/>
        <rFont val="方正仿宋_GBK"/>
        <charset val="134"/>
      </rPr>
      <t>）农产品分拣及晾晒场</t>
    </r>
    <r>
      <rPr>
        <sz val="16"/>
        <rFont val="Times New Roman"/>
        <charset val="134"/>
      </rPr>
      <t>790</t>
    </r>
    <r>
      <rPr>
        <sz val="16"/>
        <rFont val="方正仿宋_GBK"/>
        <charset val="134"/>
      </rPr>
      <t>㎡；（</t>
    </r>
    <r>
      <rPr>
        <sz val="16"/>
        <rFont val="Times New Roman"/>
        <charset val="134"/>
      </rPr>
      <t>2</t>
    </r>
    <r>
      <rPr>
        <sz val="16"/>
        <rFont val="方正仿宋_GBK"/>
        <charset val="134"/>
      </rPr>
      <t>）</t>
    </r>
    <r>
      <rPr>
        <sz val="16"/>
        <rFont val="Times New Roman"/>
        <charset val="134"/>
      </rPr>
      <t>30m³</t>
    </r>
    <r>
      <rPr>
        <sz val="16"/>
        <rFont val="方正仿宋_GBK"/>
        <charset val="134"/>
      </rPr>
      <t>蓄水池</t>
    </r>
    <r>
      <rPr>
        <sz val="16"/>
        <rFont val="Times New Roman"/>
        <charset val="134"/>
      </rPr>
      <t>1</t>
    </r>
    <r>
      <rPr>
        <sz val="16"/>
        <rFont val="方正仿宋_GBK"/>
        <charset val="134"/>
      </rPr>
      <t>座；（</t>
    </r>
    <r>
      <rPr>
        <sz val="16"/>
        <rFont val="Times New Roman"/>
        <charset val="134"/>
      </rPr>
      <t>3</t>
    </r>
    <r>
      <rPr>
        <sz val="16"/>
        <rFont val="方正仿宋_GBK"/>
        <charset val="134"/>
      </rPr>
      <t>）庭院经济</t>
    </r>
    <r>
      <rPr>
        <sz val="16"/>
        <rFont val="Times New Roman"/>
        <charset val="134"/>
      </rPr>
      <t>1</t>
    </r>
    <r>
      <rPr>
        <sz val="16"/>
        <rFont val="方正仿宋_GBK"/>
        <charset val="134"/>
      </rPr>
      <t>项；（</t>
    </r>
    <r>
      <rPr>
        <sz val="16"/>
        <rFont val="Times New Roman"/>
        <charset val="134"/>
      </rPr>
      <t>4</t>
    </r>
    <r>
      <rPr>
        <sz val="16"/>
        <rFont val="方正仿宋_GBK"/>
        <charset val="134"/>
      </rPr>
      <t>）高杆路灯安装</t>
    </r>
    <r>
      <rPr>
        <sz val="16"/>
        <rFont val="Times New Roman"/>
        <charset val="134"/>
      </rPr>
      <t>5</t>
    </r>
    <r>
      <rPr>
        <sz val="16"/>
        <rFont val="方正仿宋_GBK"/>
        <charset val="134"/>
      </rPr>
      <t>盏；（</t>
    </r>
    <r>
      <rPr>
        <sz val="16"/>
        <rFont val="Times New Roman"/>
        <charset val="134"/>
      </rPr>
      <t>5</t>
    </r>
    <r>
      <rPr>
        <sz val="16"/>
        <rFont val="方正仿宋_GBK"/>
        <charset val="134"/>
      </rPr>
      <t>）挡土墙</t>
    </r>
    <r>
      <rPr>
        <sz val="16"/>
        <rFont val="Times New Roman"/>
        <charset val="134"/>
      </rPr>
      <t>248.50m³</t>
    </r>
    <r>
      <rPr>
        <sz val="16"/>
        <rFont val="方正仿宋_GBK"/>
        <charset val="134"/>
      </rPr>
      <t>；（</t>
    </r>
    <r>
      <rPr>
        <sz val="16"/>
        <rFont val="Times New Roman"/>
        <charset val="134"/>
      </rPr>
      <t>6</t>
    </r>
    <r>
      <rPr>
        <sz val="16"/>
        <rFont val="方正仿宋_GBK"/>
        <charset val="134"/>
      </rPr>
      <t>）</t>
    </r>
    <r>
      <rPr>
        <sz val="16"/>
        <rFont val="Times New Roman"/>
        <charset val="134"/>
      </rPr>
      <t>#1</t>
    </r>
    <r>
      <rPr>
        <sz val="16"/>
        <rFont val="方正仿宋_GBK"/>
        <charset val="134"/>
      </rPr>
      <t>安全防护</t>
    </r>
    <r>
      <rPr>
        <sz val="16"/>
        <rFont val="Times New Roman"/>
        <charset val="134"/>
      </rPr>
      <t>65m</t>
    </r>
    <r>
      <rPr>
        <sz val="16"/>
        <rFont val="方正仿宋_GBK"/>
        <charset val="134"/>
      </rPr>
      <t>。</t>
    </r>
    <r>
      <rPr>
        <sz val="16"/>
        <rFont val="Times New Roman"/>
        <charset val="134"/>
      </rPr>
      <t>2.</t>
    </r>
    <r>
      <rPr>
        <sz val="16"/>
        <rFont val="方正仿宋_GBK"/>
        <charset val="134"/>
      </rPr>
      <t>人居环境整治：（</t>
    </r>
    <r>
      <rPr>
        <sz val="16"/>
        <rFont val="Times New Roman"/>
        <charset val="134"/>
      </rPr>
      <t>1</t>
    </r>
    <r>
      <rPr>
        <sz val="16"/>
        <rFont val="方正仿宋_GBK"/>
        <charset val="134"/>
      </rPr>
      <t>）</t>
    </r>
    <r>
      <rPr>
        <sz val="16"/>
        <rFont val="Times New Roman"/>
        <charset val="134"/>
      </rPr>
      <t>DN300</t>
    </r>
    <r>
      <rPr>
        <sz val="16"/>
        <rFont val="方正仿宋_GBK"/>
        <charset val="134"/>
      </rPr>
      <t>污水主管</t>
    </r>
    <r>
      <rPr>
        <sz val="16"/>
        <rFont val="Times New Roman"/>
        <charset val="134"/>
      </rPr>
      <t>137m</t>
    </r>
    <r>
      <rPr>
        <sz val="16"/>
        <rFont val="方正仿宋_GBK"/>
        <charset val="134"/>
      </rPr>
      <t>；（</t>
    </r>
    <r>
      <rPr>
        <sz val="16"/>
        <rFont val="Times New Roman"/>
        <charset val="134"/>
      </rPr>
      <t>2</t>
    </r>
    <r>
      <rPr>
        <sz val="16"/>
        <rFont val="方正仿宋_GBK"/>
        <charset val="134"/>
      </rPr>
      <t>）</t>
    </r>
    <r>
      <rPr>
        <sz val="16"/>
        <rFont val="Times New Roman"/>
        <charset val="134"/>
      </rPr>
      <t>DN200</t>
    </r>
    <r>
      <rPr>
        <sz val="16"/>
        <rFont val="方正仿宋_GBK"/>
        <charset val="134"/>
      </rPr>
      <t>污水支管</t>
    </r>
    <r>
      <rPr>
        <sz val="16"/>
        <rFont val="Times New Roman"/>
        <charset val="134"/>
      </rPr>
      <t>468m</t>
    </r>
    <r>
      <rPr>
        <sz val="16"/>
        <rFont val="方正仿宋_GBK"/>
        <charset val="134"/>
      </rPr>
      <t>；（</t>
    </r>
    <r>
      <rPr>
        <sz val="16"/>
        <rFont val="Times New Roman"/>
        <charset val="134"/>
      </rPr>
      <t>3</t>
    </r>
    <r>
      <rPr>
        <sz val="16"/>
        <rFont val="方正仿宋_GBK"/>
        <charset val="134"/>
      </rPr>
      <t>）塑料管（</t>
    </r>
    <r>
      <rPr>
        <sz val="16"/>
        <rFont val="Times New Roman"/>
        <charset val="134"/>
      </rPr>
      <t>PVC110</t>
    </r>
    <r>
      <rPr>
        <sz val="16"/>
        <rFont val="方正仿宋_GBK"/>
        <charset val="134"/>
      </rPr>
      <t>）</t>
    </r>
    <r>
      <rPr>
        <sz val="16"/>
        <rFont val="Times New Roman"/>
        <charset val="134"/>
      </rPr>
      <t>240m</t>
    </r>
    <r>
      <rPr>
        <sz val="16"/>
        <rFont val="方正仿宋_GBK"/>
        <charset val="134"/>
      </rPr>
      <t>；（</t>
    </r>
    <r>
      <rPr>
        <sz val="16"/>
        <rFont val="Times New Roman"/>
        <charset val="134"/>
      </rPr>
      <t>4</t>
    </r>
    <r>
      <rPr>
        <sz val="16"/>
        <rFont val="方正仿宋_GBK"/>
        <charset val="134"/>
      </rPr>
      <t>）砖砌检查井</t>
    </r>
    <r>
      <rPr>
        <sz val="16"/>
        <rFont val="Times New Roman"/>
        <charset val="134"/>
      </rPr>
      <t>48</t>
    </r>
    <r>
      <rPr>
        <sz val="16"/>
        <rFont val="方正仿宋_GBK"/>
        <charset val="134"/>
      </rPr>
      <t>座；（</t>
    </r>
    <r>
      <rPr>
        <sz val="16"/>
        <rFont val="Times New Roman"/>
        <charset val="134"/>
      </rPr>
      <t>5</t>
    </r>
    <r>
      <rPr>
        <sz val="16"/>
        <rFont val="方正仿宋_GBK"/>
        <charset val="134"/>
      </rPr>
      <t>）玻璃钢化粪池</t>
    </r>
    <r>
      <rPr>
        <sz val="16"/>
        <rFont val="Times New Roman"/>
        <charset val="134"/>
      </rPr>
      <t>3</t>
    </r>
    <r>
      <rPr>
        <sz val="16"/>
        <rFont val="方正仿宋_GBK"/>
        <charset val="134"/>
      </rPr>
      <t>座；（</t>
    </r>
    <r>
      <rPr>
        <sz val="16"/>
        <rFont val="Times New Roman"/>
        <charset val="134"/>
      </rPr>
      <t>6</t>
    </r>
    <r>
      <rPr>
        <sz val="16"/>
        <rFont val="方正仿宋_GBK"/>
        <charset val="134"/>
      </rPr>
      <t>）氧化塘</t>
    </r>
    <r>
      <rPr>
        <sz val="16"/>
        <rFont val="Times New Roman"/>
        <charset val="134"/>
      </rPr>
      <t>1</t>
    </r>
    <r>
      <rPr>
        <sz val="16"/>
        <rFont val="方正仿宋_GBK"/>
        <charset val="134"/>
      </rPr>
      <t>座；（</t>
    </r>
    <r>
      <rPr>
        <sz val="16"/>
        <rFont val="Times New Roman"/>
        <charset val="134"/>
      </rPr>
      <t>7</t>
    </r>
    <r>
      <rPr>
        <sz val="16"/>
        <rFont val="方正仿宋_GBK"/>
        <charset val="134"/>
      </rPr>
      <t>）垃圾池</t>
    </r>
    <r>
      <rPr>
        <sz val="16"/>
        <rFont val="Times New Roman"/>
        <charset val="134"/>
      </rPr>
      <t>1</t>
    </r>
    <r>
      <rPr>
        <sz val="16"/>
        <rFont val="方正仿宋_GBK"/>
        <charset val="134"/>
      </rPr>
      <t>座。（</t>
    </r>
    <r>
      <rPr>
        <sz val="16"/>
        <rFont val="Times New Roman"/>
        <charset val="134"/>
      </rPr>
      <t>8</t>
    </r>
    <r>
      <rPr>
        <sz val="16"/>
        <rFont val="方正仿宋_GBK"/>
        <charset val="134"/>
      </rPr>
      <t>）村内道路硬化</t>
    </r>
    <r>
      <rPr>
        <sz val="16"/>
        <rFont val="Times New Roman"/>
        <charset val="134"/>
      </rPr>
      <t>966.5</t>
    </r>
    <r>
      <rPr>
        <sz val="16"/>
        <rFont val="方正仿宋_GBK"/>
        <charset val="134"/>
      </rPr>
      <t>㎡；（</t>
    </r>
    <r>
      <rPr>
        <sz val="16"/>
        <rFont val="Times New Roman"/>
        <charset val="134"/>
      </rPr>
      <t>9</t>
    </r>
    <r>
      <rPr>
        <sz val="16"/>
        <rFont val="方正仿宋_GBK"/>
        <charset val="134"/>
      </rPr>
      <t>）</t>
    </r>
    <r>
      <rPr>
        <sz val="16"/>
        <rFont val="Times New Roman"/>
        <charset val="134"/>
      </rPr>
      <t>300mm*400mm</t>
    </r>
    <r>
      <rPr>
        <sz val="16"/>
        <rFont val="方正仿宋_GBK"/>
        <charset val="134"/>
      </rPr>
      <t>排水暗沟</t>
    </r>
    <r>
      <rPr>
        <sz val="16"/>
        <rFont val="Times New Roman"/>
        <charset val="134"/>
      </rPr>
      <t>10m</t>
    </r>
    <r>
      <rPr>
        <sz val="16"/>
        <rFont val="方正仿宋_GBK"/>
        <charset val="134"/>
      </rPr>
      <t>；（</t>
    </r>
    <r>
      <rPr>
        <sz val="16"/>
        <rFont val="Times New Roman"/>
        <charset val="134"/>
      </rPr>
      <t>10</t>
    </r>
    <r>
      <rPr>
        <sz val="16"/>
        <rFont val="方正仿宋_GBK"/>
        <charset val="134"/>
      </rPr>
      <t>）烤房场地硬化</t>
    </r>
    <r>
      <rPr>
        <sz val="16"/>
        <rFont val="Times New Roman"/>
        <charset val="134"/>
      </rPr>
      <t>200</t>
    </r>
    <r>
      <rPr>
        <sz val="16"/>
        <rFont val="方正仿宋_GBK"/>
        <charset val="134"/>
      </rPr>
      <t>㎡；（</t>
    </r>
    <r>
      <rPr>
        <sz val="16"/>
        <rFont val="Times New Roman"/>
        <charset val="134"/>
      </rPr>
      <t>11</t>
    </r>
    <r>
      <rPr>
        <sz val="16"/>
        <rFont val="方正仿宋_GBK"/>
        <charset val="134"/>
      </rPr>
      <t>）壁挂式路灯安装</t>
    </r>
    <r>
      <rPr>
        <sz val="16"/>
        <rFont val="Times New Roman"/>
        <charset val="134"/>
      </rPr>
      <t>20</t>
    </r>
    <r>
      <rPr>
        <sz val="16"/>
        <rFont val="方正仿宋_GBK"/>
        <charset val="134"/>
      </rPr>
      <t>盏；（</t>
    </r>
    <r>
      <rPr>
        <sz val="16"/>
        <rFont val="Times New Roman"/>
        <charset val="134"/>
      </rPr>
      <t>12</t>
    </r>
    <r>
      <rPr>
        <sz val="16"/>
        <rFont val="方正仿宋_GBK"/>
        <charset val="134"/>
      </rPr>
      <t>）</t>
    </r>
    <r>
      <rPr>
        <sz val="16"/>
        <rFont val="Times New Roman"/>
        <charset val="134"/>
      </rPr>
      <t>#2</t>
    </r>
    <r>
      <rPr>
        <sz val="16"/>
        <rFont val="方正仿宋_GBK"/>
        <charset val="134"/>
      </rPr>
      <t>安全防护</t>
    </r>
    <r>
      <rPr>
        <sz val="16"/>
        <rFont val="Times New Roman"/>
        <charset val="134"/>
      </rPr>
      <t>238m</t>
    </r>
    <r>
      <rPr>
        <sz val="16"/>
        <rFont val="方正仿宋_GBK"/>
        <charset val="134"/>
      </rPr>
      <t>；（</t>
    </r>
    <r>
      <rPr>
        <sz val="16"/>
        <rFont val="Times New Roman"/>
        <charset val="134"/>
      </rPr>
      <t>13</t>
    </r>
    <r>
      <rPr>
        <sz val="16"/>
        <rFont val="方正仿宋_GBK"/>
        <charset val="134"/>
      </rPr>
      <t>）零星硬化</t>
    </r>
    <r>
      <rPr>
        <sz val="16"/>
        <rFont val="Times New Roman"/>
        <charset val="134"/>
      </rPr>
      <t>300</t>
    </r>
    <r>
      <rPr>
        <sz val="16"/>
        <rFont val="方正仿宋_GBK"/>
        <charset val="134"/>
      </rPr>
      <t>㎡；（</t>
    </r>
    <r>
      <rPr>
        <sz val="16"/>
        <rFont val="Times New Roman"/>
        <charset val="134"/>
      </rPr>
      <t>14</t>
    </r>
    <r>
      <rPr>
        <sz val="16"/>
        <rFont val="方正仿宋_GBK"/>
        <charset val="134"/>
      </rPr>
      <t>）临危拆除</t>
    </r>
    <r>
      <rPr>
        <sz val="16"/>
        <rFont val="Times New Roman"/>
        <charset val="134"/>
      </rPr>
      <t>300</t>
    </r>
    <r>
      <rPr>
        <sz val="16"/>
        <rFont val="方正仿宋_GBK"/>
        <charset val="134"/>
      </rPr>
      <t>㎡；（</t>
    </r>
    <r>
      <rPr>
        <sz val="16"/>
        <rFont val="Times New Roman"/>
        <charset val="134"/>
      </rPr>
      <t>15</t>
    </r>
    <r>
      <rPr>
        <sz val="16"/>
        <rFont val="方正仿宋_GBK"/>
        <charset val="134"/>
      </rPr>
      <t>）挡土墙二式</t>
    </r>
    <r>
      <rPr>
        <sz val="16"/>
        <rFont val="Times New Roman"/>
        <charset val="134"/>
      </rPr>
      <t>700</t>
    </r>
    <r>
      <rPr>
        <sz val="16"/>
        <rFont val="方正仿宋_GBK"/>
        <charset val="134"/>
      </rPr>
      <t>㎡。</t>
    </r>
  </si>
  <si>
    <t>保进增收，促民族团结，促进过上美好生活，改善人居环境</t>
  </si>
  <si>
    <t>龙潭乡</t>
  </si>
  <si>
    <t>大哨村委会</t>
  </si>
  <si>
    <t>元江县龙潭乡大哨村委会双箐小组生猪养殖及村内设施建设项目</t>
  </si>
  <si>
    <r>
      <rPr>
        <sz val="16"/>
        <rFont val="方正仿宋_GBK"/>
        <charset val="134"/>
      </rPr>
      <t>（</t>
    </r>
    <r>
      <rPr>
        <sz val="16"/>
        <rFont val="Times New Roman"/>
        <charset val="134"/>
      </rPr>
      <t>1</t>
    </r>
    <r>
      <rPr>
        <sz val="16"/>
        <rFont val="方正仿宋_GBK"/>
        <charset val="134"/>
      </rPr>
      <t>）新建猪圈</t>
    </r>
    <r>
      <rPr>
        <sz val="16"/>
        <rFont val="Times New Roman"/>
        <charset val="134"/>
      </rPr>
      <t>60</t>
    </r>
    <r>
      <rPr>
        <sz val="16"/>
        <rFont val="方正仿宋_GBK"/>
        <charset val="134"/>
      </rPr>
      <t>间</t>
    </r>
    <r>
      <rPr>
        <sz val="16"/>
        <rFont val="Times New Roman"/>
        <charset val="134"/>
      </rPr>
      <t>(</t>
    </r>
    <r>
      <rPr>
        <sz val="16"/>
        <rFont val="方正仿宋_GBK"/>
        <charset val="134"/>
      </rPr>
      <t>其中村东</t>
    </r>
    <r>
      <rPr>
        <sz val="16"/>
        <rFont val="Times New Roman"/>
        <charset val="134"/>
      </rPr>
      <t>32</t>
    </r>
    <r>
      <rPr>
        <sz val="16"/>
        <rFont val="方正仿宋_GBK"/>
        <charset val="134"/>
      </rPr>
      <t>间，村西</t>
    </r>
    <r>
      <rPr>
        <sz val="16"/>
        <rFont val="Times New Roman"/>
        <charset val="134"/>
      </rPr>
      <t>28</t>
    </r>
    <r>
      <rPr>
        <sz val="16"/>
        <rFont val="方正仿宋_GBK"/>
        <charset val="134"/>
      </rPr>
      <t>间</t>
    </r>
    <r>
      <rPr>
        <sz val="16"/>
        <rFont val="Times New Roman"/>
        <charset val="134"/>
      </rPr>
      <t>)</t>
    </r>
    <r>
      <rPr>
        <sz val="16"/>
        <rFont val="方正仿宋_GBK"/>
        <charset val="134"/>
      </rPr>
      <t>，层数为</t>
    </r>
    <r>
      <rPr>
        <sz val="16"/>
        <rFont val="Times New Roman"/>
        <charset val="134"/>
      </rPr>
      <t>2</t>
    </r>
    <r>
      <rPr>
        <sz val="16"/>
        <rFont val="方正仿宋_GBK"/>
        <charset val="134"/>
      </rPr>
      <t>层，含附属设施等；（</t>
    </r>
    <r>
      <rPr>
        <sz val="16"/>
        <rFont val="Times New Roman"/>
        <charset val="134"/>
      </rPr>
      <t>2</t>
    </r>
    <r>
      <rPr>
        <sz val="16"/>
        <rFont val="方正仿宋_GBK"/>
        <charset val="134"/>
      </rPr>
      <t>）拆除村内旧房</t>
    </r>
    <r>
      <rPr>
        <sz val="16"/>
        <rFont val="Times New Roman"/>
        <charset val="134"/>
      </rPr>
      <t>500</t>
    </r>
    <r>
      <rPr>
        <sz val="16"/>
        <rFont val="方正仿宋_GBK"/>
        <charset val="134"/>
      </rPr>
      <t>㎡，新建村内排水沟</t>
    </r>
    <r>
      <rPr>
        <sz val="16"/>
        <rFont val="Times New Roman"/>
        <charset val="134"/>
      </rPr>
      <t>490m</t>
    </r>
    <r>
      <rPr>
        <sz val="16"/>
        <rFont val="方正仿宋_GBK"/>
        <charset val="134"/>
      </rPr>
      <t>，散水硬化</t>
    </r>
    <r>
      <rPr>
        <sz val="16"/>
        <rFont val="Times New Roman"/>
        <charset val="134"/>
      </rPr>
      <t>1100</t>
    </r>
    <r>
      <rPr>
        <sz val="16"/>
        <rFont val="方正仿宋_GBK"/>
        <charset val="134"/>
      </rPr>
      <t>㎡，道路硬化</t>
    </r>
    <r>
      <rPr>
        <sz val="16"/>
        <rFont val="Times New Roman"/>
        <charset val="134"/>
      </rPr>
      <t>500</t>
    </r>
    <r>
      <rPr>
        <sz val="16"/>
        <rFont val="方正仿宋_GBK"/>
        <charset val="134"/>
      </rPr>
      <t>㎡，石挡土墙</t>
    </r>
    <r>
      <rPr>
        <sz val="16"/>
        <rFont val="Times New Roman"/>
        <charset val="134"/>
      </rPr>
      <t>80m³</t>
    </r>
    <r>
      <rPr>
        <sz val="16"/>
        <rFont val="方正仿宋_GBK"/>
        <charset val="134"/>
      </rPr>
      <t>，防护栏杆</t>
    </r>
    <r>
      <rPr>
        <sz val="16"/>
        <rFont val="Times New Roman"/>
        <charset val="134"/>
      </rPr>
      <t>220m,</t>
    </r>
    <r>
      <rPr>
        <sz val="16"/>
        <rFont val="方正仿宋_GBK"/>
        <charset val="134"/>
      </rPr>
      <t>公共活动区</t>
    </r>
    <r>
      <rPr>
        <sz val="16"/>
        <rFont val="Times New Roman"/>
        <charset val="134"/>
      </rPr>
      <t>50.36</t>
    </r>
    <r>
      <rPr>
        <sz val="16"/>
        <rFont val="方正仿宋_GBK"/>
        <charset val="134"/>
      </rPr>
      <t>㎡；（</t>
    </r>
    <r>
      <rPr>
        <sz val="16"/>
        <rFont val="Times New Roman"/>
        <charset val="134"/>
      </rPr>
      <t>3</t>
    </r>
    <r>
      <rPr>
        <sz val="16"/>
        <rFont val="方正仿宋_GBK"/>
        <charset val="134"/>
      </rPr>
      <t>）埋设</t>
    </r>
    <r>
      <rPr>
        <sz val="16"/>
        <rFont val="Times New Roman"/>
        <charset val="134"/>
      </rPr>
      <t>DN400HDPE</t>
    </r>
    <r>
      <rPr>
        <sz val="16"/>
        <rFont val="方正仿宋_GBK"/>
        <charset val="134"/>
      </rPr>
      <t>波纹管</t>
    </r>
    <r>
      <rPr>
        <sz val="16"/>
        <rFont val="Times New Roman"/>
        <charset val="134"/>
      </rPr>
      <t>188.87m</t>
    </r>
    <r>
      <rPr>
        <sz val="16"/>
        <rFont val="方正仿宋_GBK"/>
        <charset val="134"/>
      </rPr>
      <t>，</t>
    </r>
    <r>
      <rPr>
        <sz val="16"/>
        <rFont val="Times New Roman"/>
        <charset val="134"/>
      </rPr>
      <t>DN300HDPE</t>
    </r>
    <r>
      <rPr>
        <sz val="16"/>
        <rFont val="方正仿宋_GBK"/>
        <charset val="134"/>
      </rPr>
      <t>波纹管</t>
    </r>
    <r>
      <rPr>
        <sz val="16"/>
        <rFont val="Times New Roman"/>
        <charset val="134"/>
      </rPr>
      <t>223.74m</t>
    </r>
    <r>
      <rPr>
        <sz val="16"/>
        <rFont val="方正仿宋_GBK"/>
        <charset val="134"/>
      </rPr>
      <t>，</t>
    </r>
    <r>
      <rPr>
        <sz val="16"/>
        <rFont val="Times New Roman"/>
        <charset val="134"/>
      </rPr>
      <t>DN200HDPE</t>
    </r>
    <r>
      <rPr>
        <sz val="16"/>
        <rFont val="方正仿宋_GBK"/>
        <charset val="134"/>
      </rPr>
      <t>波纹管</t>
    </r>
    <r>
      <rPr>
        <sz val="16"/>
        <rFont val="Times New Roman"/>
        <charset val="134"/>
      </rPr>
      <t>836.74m</t>
    </r>
    <r>
      <rPr>
        <sz val="16"/>
        <rFont val="方正仿宋_GBK"/>
        <charset val="134"/>
      </rPr>
      <t>，</t>
    </r>
    <r>
      <rPr>
        <sz val="16"/>
        <rFont val="Times New Roman"/>
        <charset val="134"/>
      </rPr>
      <t>DN110*3.2 PVC-U</t>
    </r>
    <r>
      <rPr>
        <sz val="16"/>
        <rFont val="方正仿宋_GBK"/>
        <charset val="134"/>
      </rPr>
      <t>排水管</t>
    </r>
    <r>
      <rPr>
        <sz val="16"/>
        <rFont val="Times New Roman"/>
        <charset val="134"/>
      </rPr>
      <t>620m</t>
    </r>
    <r>
      <rPr>
        <sz val="16"/>
        <rFont val="方正仿宋_GBK"/>
        <charset val="134"/>
      </rPr>
      <t>，砖检查井</t>
    </r>
    <r>
      <rPr>
        <sz val="16"/>
        <rFont val="Times New Roman"/>
        <charset val="134"/>
      </rPr>
      <t>78</t>
    </r>
    <r>
      <rPr>
        <sz val="16"/>
        <rFont val="方正仿宋_GBK"/>
        <charset val="134"/>
      </rPr>
      <t>座，</t>
    </r>
    <r>
      <rPr>
        <sz val="16"/>
        <rFont val="Times New Roman"/>
        <charset val="134"/>
      </rPr>
      <t>12m³</t>
    </r>
    <r>
      <rPr>
        <sz val="16"/>
        <rFont val="方正仿宋_GBK"/>
        <charset val="134"/>
      </rPr>
      <t>钢筋混凝土化粪池</t>
    </r>
    <r>
      <rPr>
        <sz val="16"/>
        <rFont val="Times New Roman"/>
        <charset val="134"/>
      </rPr>
      <t>3</t>
    </r>
    <r>
      <rPr>
        <sz val="16"/>
        <rFont val="方正仿宋_GBK"/>
        <charset val="134"/>
      </rPr>
      <t>座；（</t>
    </r>
    <r>
      <rPr>
        <sz val="16"/>
        <rFont val="Times New Roman"/>
        <charset val="134"/>
      </rPr>
      <t>4</t>
    </r>
    <r>
      <rPr>
        <sz val="16"/>
        <rFont val="方正仿宋_GBK"/>
        <charset val="134"/>
      </rPr>
      <t>）新建</t>
    </r>
    <r>
      <rPr>
        <sz val="16"/>
        <rFont val="Times New Roman"/>
        <charset val="134"/>
      </rPr>
      <t>30</t>
    </r>
    <r>
      <rPr>
        <sz val="16"/>
        <rFont val="方正仿宋_GBK"/>
        <charset val="134"/>
      </rPr>
      <t>平方米沟槽式水冲厕</t>
    </r>
    <r>
      <rPr>
        <sz val="16"/>
        <rFont val="Times New Roman"/>
        <charset val="134"/>
      </rPr>
      <t>1</t>
    </r>
    <r>
      <rPr>
        <sz val="16"/>
        <rFont val="方正仿宋_GBK"/>
        <charset val="134"/>
      </rPr>
      <t>座</t>
    </r>
    <r>
      <rPr>
        <sz val="16"/>
        <rFont val="Times New Roman"/>
        <charset val="134"/>
      </rPr>
      <t xml:space="preserve"> </t>
    </r>
    <r>
      <rPr>
        <sz val="16"/>
        <rFont val="方正仿宋_GBK"/>
        <charset val="134"/>
      </rPr>
      <t>。</t>
    </r>
  </si>
  <si>
    <t>邑甲冲村委会</t>
  </si>
  <si>
    <t>元江县龙潭乡邑甲冲村委会作吉上寨、中寨、下寨集中供水人饮工程</t>
  </si>
  <si>
    <r>
      <rPr>
        <sz val="16"/>
        <rFont val="方正仿宋_GBK"/>
        <charset val="134"/>
      </rPr>
      <t>（一）土建工程。取水坝</t>
    </r>
    <r>
      <rPr>
        <sz val="16"/>
        <rFont val="Times New Roman"/>
        <charset val="134"/>
      </rPr>
      <t>1</t>
    </r>
    <r>
      <rPr>
        <sz val="16"/>
        <rFont val="方正仿宋_GBK"/>
        <charset val="134"/>
      </rPr>
      <t>座，取水池</t>
    </r>
    <r>
      <rPr>
        <sz val="16"/>
        <rFont val="Times New Roman"/>
        <charset val="134"/>
      </rPr>
      <t>1</t>
    </r>
    <r>
      <rPr>
        <sz val="16"/>
        <rFont val="方正仿宋_GBK"/>
        <charset val="134"/>
      </rPr>
      <t>座，一体化水厂</t>
    </r>
    <r>
      <rPr>
        <sz val="16"/>
        <rFont val="Times New Roman"/>
        <charset val="134"/>
      </rPr>
      <t>1</t>
    </r>
    <r>
      <rPr>
        <sz val="16"/>
        <rFont val="方正仿宋_GBK"/>
        <charset val="134"/>
      </rPr>
      <t>座。人工挖土方</t>
    </r>
    <r>
      <rPr>
        <sz val="16"/>
        <rFont val="Times New Roman"/>
        <charset val="134"/>
      </rPr>
      <t>6m³</t>
    </r>
    <r>
      <rPr>
        <sz val="16"/>
        <rFont val="方正仿宋_GBK"/>
        <charset val="134"/>
      </rPr>
      <t>，人工挖沟槽土方</t>
    </r>
    <r>
      <rPr>
        <sz val="16"/>
        <rFont val="Times New Roman"/>
        <charset val="134"/>
      </rPr>
      <t>1.5m³</t>
    </r>
    <r>
      <rPr>
        <sz val="16"/>
        <rFont val="方正仿宋_GBK"/>
        <charset val="134"/>
      </rPr>
      <t>，</t>
    </r>
    <r>
      <rPr>
        <sz val="16"/>
        <rFont val="Times New Roman"/>
        <charset val="134"/>
      </rPr>
      <t>C25</t>
    </r>
    <r>
      <rPr>
        <sz val="16"/>
        <rFont val="方正仿宋_GBK"/>
        <charset val="134"/>
      </rPr>
      <t>砼取水坝</t>
    </r>
    <r>
      <rPr>
        <sz val="16"/>
        <rFont val="Times New Roman"/>
        <charset val="134"/>
      </rPr>
      <t>7.5m³</t>
    </r>
    <r>
      <rPr>
        <sz val="16"/>
        <rFont val="方正仿宋_GBK"/>
        <charset val="134"/>
      </rPr>
      <t>，取水管</t>
    </r>
    <r>
      <rPr>
        <sz val="16"/>
        <rFont val="Times New Roman"/>
        <charset val="134"/>
      </rPr>
      <t>12m</t>
    </r>
    <r>
      <rPr>
        <sz val="16"/>
        <rFont val="方正仿宋_GBK"/>
        <charset val="134"/>
      </rPr>
      <t>，冲沙阀闸</t>
    </r>
    <r>
      <rPr>
        <sz val="16"/>
        <rFont val="Times New Roman"/>
        <charset val="134"/>
      </rPr>
      <t>1</t>
    </r>
    <r>
      <rPr>
        <sz val="16"/>
        <rFont val="方正仿宋_GBK"/>
        <charset val="134"/>
      </rPr>
      <t>套</t>
    </r>
    <r>
      <rPr>
        <sz val="16"/>
        <rFont val="Times New Roman"/>
        <charset val="134"/>
      </rPr>
      <t>;</t>
    </r>
    <r>
      <rPr>
        <sz val="16"/>
        <rFont val="方正仿宋_GBK"/>
        <charset val="134"/>
      </rPr>
      <t>人工挖土方</t>
    </r>
    <r>
      <rPr>
        <sz val="16"/>
        <rFont val="Times New Roman"/>
        <charset val="134"/>
      </rPr>
      <t>6m³</t>
    </r>
    <r>
      <rPr>
        <sz val="16"/>
        <rFont val="方正仿宋_GBK"/>
        <charset val="134"/>
      </rPr>
      <t>，毛石垫层</t>
    </r>
    <r>
      <rPr>
        <sz val="16"/>
        <rFont val="Times New Roman"/>
        <charset val="134"/>
      </rPr>
      <t>0.56m³</t>
    </r>
    <r>
      <rPr>
        <sz val="16"/>
        <rFont val="方正仿宋_GBK"/>
        <charset val="134"/>
      </rPr>
      <t>，</t>
    </r>
    <r>
      <rPr>
        <sz val="16"/>
        <rFont val="Times New Roman"/>
        <charset val="134"/>
      </rPr>
      <t>C20</t>
    </r>
    <r>
      <rPr>
        <sz val="16"/>
        <rFont val="方正仿宋_GBK"/>
        <charset val="134"/>
      </rPr>
      <t>砼垫层</t>
    </r>
    <r>
      <rPr>
        <sz val="16"/>
        <rFont val="Times New Roman"/>
        <charset val="134"/>
      </rPr>
      <t>0.56m³</t>
    </r>
    <r>
      <rPr>
        <sz val="16"/>
        <rFont val="方正仿宋_GBK"/>
        <charset val="134"/>
      </rPr>
      <t>，</t>
    </r>
    <r>
      <rPr>
        <sz val="16"/>
        <rFont val="Times New Roman"/>
        <charset val="134"/>
      </rPr>
      <t>C25</t>
    </r>
    <r>
      <rPr>
        <sz val="16"/>
        <rFont val="方正仿宋_GBK"/>
        <charset val="134"/>
      </rPr>
      <t>砼池底</t>
    </r>
    <r>
      <rPr>
        <sz val="16"/>
        <rFont val="Times New Roman"/>
        <charset val="134"/>
      </rPr>
      <t>0.2m³</t>
    </r>
    <r>
      <rPr>
        <sz val="16"/>
        <rFont val="方正仿宋_GBK"/>
        <charset val="134"/>
      </rPr>
      <t>，</t>
    </r>
    <r>
      <rPr>
        <sz val="16"/>
        <rFont val="Times New Roman"/>
        <charset val="134"/>
      </rPr>
      <t>C25</t>
    </r>
    <r>
      <rPr>
        <sz val="16"/>
        <rFont val="方正仿宋_GBK"/>
        <charset val="134"/>
      </rPr>
      <t>砼池壁</t>
    </r>
    <r>
      <rPr>
        <sz val="16"/>
        <rFont val="Times New Roman"/>
        <charset val="134"/>
      </rPr>
      <t>3.7m³</t>
    </r>
    <r>
      <rPr>
        <sz val="16"/>
        <rFont val="方正仿宋_GBK"/>
        <charset val="134"/>
      </rPr>
      <t>，现浇混凝土池盖板</t>
    </r>
    <r>
      <rPr>
        <sz val="16"/>
        <rFont val="Times New Roman"/>
        <charset val="134"/>
      </rPr>
      <t>0.41m³;</t>
    </r>
    <r>
      <rPr>
        <sz val="16"/>
        <rFont val="方正仿宋_GBK"/>
        <charset val="134"/>
      </rPr>
      <t>消毒室与管理房</t>
    </r>
    <r>
      <rPr>
        <sz val="16"/>
        <rFont val="Times New Roman"/>
        <charset val="134"/>
      </rPr>
      <t>1</t>
    </r>
    <r>
      <rPr>
        <sz val="16"/>
        <rFont val="方正仿宋_GBK"/>
        <charset val="134"/>
      </rPr>
      <t>间</t>
    </r>
    <r>
      <rPr>
        <sz val="16"/>
        <rFont val="Times New Roman"/>
        <charset val="134"/>
      </rPr>
      <t>;</t>
    </r>
    <r>
      <rPr>
        <sz val="16"/>
        <rFont val="方正仿宋_GBK"/>
        <charset val="134"/>
      </rPr>
      <t>带形基础</t>
    </r>
    <r>
      <rPr>
        <sz val="16"/>
        <rFont val="Times New Roman"/>
        <charset val="134"/>
      </rPr>
      <t>12.6m³</t>
    </r>
    <r>
      <rPr>
        <sz val="16"/>
        <rFont val="方正仿宋_GBK"/>
        <charset val="134"/>
      </rPr>
      <t>，实心砖墙</t>
    </r>
    <r>
      <rPr>
        <sz val="16"/>
        <rFont val="Times New Roman"/>
        <charset val="134"/>
      </rPr>
      <t>50.4m³</t>
    </r>
    <r>
      <rPr>
        <sz val="16"/>
        <rFont val="方正仿宋_GBK"/>
        <charset val="134"/>
      </rPr>
      <t>，墙面抹灰</t>
    </r>
    <r>
      <rPr>
        <sz val="16"/>
        <rFont val="Times New Roman"/>
        <charset val="134"/>
      </rPr>
      <t>420</t>
    </r>
    <r>
      <rPr>
        <sz val="16"/>
        <rFont val="方正仿宋_GBK"/>
        <charset val="134"/>
      </rPr>
      <t>㎡，铁艺门</t>
    </r>
    <r>
      <rPr>
        <sz val="16"/>
        <rFont val="Times New Roman"/>
        <charset val="134"/>
      </rPr>
      <t>2.4</t>
    </r>
    <r>
      <rPr>
        <sz val="16"/>
        <rFont val="方正仿宋_GBK"/>
        <charset val="134"/>
      </rPr>
      <t>㎡。（二）安装工程。简易净水设备</t>
    </r>
    <r>
      <rPr>
        <sz val="16"/>
        <rFont val="Times New Roman"/>
        <charset val="134"/>
      </rPr>
      <t>1</t>
    </r>
    <r>
      <rPr>
        <sz val="16"/>
        <rFont val="方正仿宋_GBK"/>
        <charset val="134"/>
      </rPr>
      <t>项，</t>
    </r>
    <r>
      <rPr>
        <sz val="16"/>
        <rFont val="Times New Roman"/>
        <charset val="134"/>
      </rPr>
      <t>BVR Φ 2.5</t>
    </r>
    <r>
      <rPr>
        <sz val="16"/>
        <rFont val="方正仿宋_GBK"/>
        <charset val="134"/>
      </rPr>
      <t>配线</t>
    </r>
    <r>
      <rPr>
        <sz val="16"/>
        <rFont val="Times New Roman"/>
        <charset val="134"/>
      </rPr>
      <t>50</t>
    </r>
    <r>
      <rPr>
        <sz val="16"/>
        <rFont val="方正仿宋_GBK"/>
        <charset val="134"/>
      </rPr>
      <t>米，</t>
    </r>
    <r>
      <rPr>
        <sz val="16"/>
        <rFont val="Times New Roman"/>
        <charset val="134"/>
      </rPr>
      <t>BVR Φ 4</t>
    </r>
    <r>
      <rPr>
        <sz val="16"/>
        <rFont val="方正仿宋_GBK"/>
        <charset val="134"/>
      </rPr>
      <t>配线</t>
    </r>
    <r>
      <rPr>
        <sz val="16"/>
        <rFont val="Times New Roman"/>
        <charset val="134"/>
      </rPr>
      <t>50</t>
    </r>
    <r>
      <rPr>
        <sz val="16"/>
        <rFont val="方正仿宋_GBK"/>
        <charset val="134"/>
      </rPr>
      <t>米，</t>
    </r>
    <r>
      <rPr>
        <sz val="16"/>
        <rFont val="Times New Roman"/>
        <charset val="134"/>
      </rPr>
      <t>BVR Φ 10</t>
    </r>
    <r>
      <rPr>
        <sz val="16"/>
        <rFont val="方正仿宋_GBK"/>
        <charset val="134"/>
      </rPr>
      <t>配线</t>
    </r>
    <r>
      <rPr>
        <sz val="16"/>
        <rFont val="Times New Roman"/>
        <charset val="134"/>
      </rPr>
      <t>100</t>
    </r>
    <r>
      <rPr>
        <sz val="16"/>
        <rFont val="方正仿宋_GBK"/>
        <charset val="134"/>
      </rPr>
      <t>米；</t>
    </r>
    <r>
      <rPr>
        <sz val="16"/>
        <rFont val="Times New Roman"/>
        <charset val="134"/>
      </rPr>
      <t xml:space="preserve">YIV22- 0.6/1kV </t>
    </r>
    <r>
      <rPr>
        <sz val="16"/>
        <rFont val="方正仿宋_GBK"/>
        <charset val="134"/>
      </rPr>
      <t>电缆架设</t>
    </r>
    <r>
      <rPr>
        <sz val="16"/>
        <rFont val="Times New Roman"/>
        <charset val="134"/>
      </rPr>
      <t>1KM</t>
    </r>
    <r>
      <rPr>
        <sz val="16"/>
        <rFont val="方正仿宋_GBK"/>
        <charset val="134"/>
      </rPr>
      <t>，电杆组立</t>
    </r>
    <r>
      <rPr>
        <sz val="16"/>
        <rFont val="Times New Roman"/>
        <charset val="134"/>
      </rPr>
      <t>21</t>
    </r>
    <r>
      <rPr>
        <sz val="16"/>
        <rFont val="方正仿宋_GBK"/>
        <charset val="134"/>
      </rPr>
      <t>根；</t>
    </r>
    <r>
      <rPr>
        <sz val="16"/>
        <rFont val="Times New Roman"/>
        <charset val="134"/>
      </rPr>
      <t>DN65*3.75</t>
    </r>
    <r>
      <rPr>
        <sz val="16"/>
        <rFont val="方正仿宋_GBK"/>
        <charset val="134"/>
      </rPr>
      <t>内外涂塑钢管</t>
    </r>
    <r>
      <rPr>
        <sz val="16"/>
        <rFont val="Times New Roman"/>
        <charset val="134"/>
      </rPr>
      <t>4800</t>
    </r>
    <r>
      <rPr>
        <sz val="16"/>
        <rFont val="方正仿宋_GBK"/>
        <charset val="134"/>
      </rPr>
      <t>米，</t>
    </r>
    <r>
      <rPr>
        <sz val="16"/>
        <rFont val="Times New Roman"/>
        <charset val="134"/>
      </rPr>
      <t>DN50*3.5</t>
    </r>
    <r>
      <rPr>
        <sz val="16"/>
        <rFont val="方正仿宋_GBK"/>
        <charset val="134"/>
      </rPr>
      <t>内外涂塑钢管</t>
    </r>
    <r>
      <rPr>
        <sz val="16"/>
        <rFont val="Times New Roman"/>
        <charset val="134"/>
      </rPr>
      <t>3600</t>
    </r>
    <r>
      <rPr>
        <sz val="16"/>
        <rFont val="方正仿宋_GBK"/>
        <charset val="134"/>
      </rPr>
      <t>米，管材二次搬运</t>
    </r>
    <r>
      <rPr>
        <sz val="16"/>
        <rFont val="Times New Roman"/>
        <charset val="134"/>
      </rPr>
      <t>49.585</t>
    </r>
    <r>
      <rPr>
        <sz val="16"/>
        <rFont val="方正仿宋_GBK"/>
        <charset val="134"/>
      </rPr>
      <t>吨，</t>
    </r>
    <r>
      <rPr>
        <sz val="16"/>
        <rFont val="Times New Roman"/>
        <charset val="134"/>
      </rPr>
      <t>DN15</t>
    </r>
    <r>
      <rPr>
        <sz val="16"/>
        <rFont val="方正仿宋_GBK"/>
        <charset val="134"/>
      </rPr>
      <t>镀锌钢管</t>
    </r>
    <r>
      <rPr>
        <sz val="16"/>
        <rFont val="Times New Roman"/>
        <charset val="134"/>
      </rPr>
      <t>1440</t>
    </r>
    <r>
      <rPr>
        <sz val="16"/>
        <rFont val="方正仿宋_GBK"/>
        <charset val="134"/>
      </rPr>
      <t>米，带阀智能水表</t>
    </r>
    <r>
      <rPr>
        <sz val="16"/>
        <rFont val="Times New Roman"/>
        <charset val="134"/>
      </rPr>
      <t>120</t>
    </r>
    <r>
      <rPr>
        <sz val="16"/>
        <rFont val="方正仿宋_GBK"/>
        <charset val="134"/>
      </rPr>
      <t>个。</t>
    </r>
  </si>
  <si>
    <t>带动二三产业发展，解决群众饮水问题问题，改善饮水环境</t>
  </si>
  <si>
    <t>尼白村</t>
  </si>
  <si>
    <t>元江县洼垤乡尼白村尼白小寨民族团结进步示范村建设项目</t>
  </si>
  <si>
    <r>
      <rPr>
        <sz val="16"/>
        <rFont val="方正仿宋_GBK"/>
        <charset val="134"/>
      </rPr>
      <t>主要建设村内排污沟</t>
    </r>
    <r>
      <rPr>
        <sz val="16"/>
        <rFont val="Times New Roman"/>
        <charset val="134"/>
      </rPr>
      <t>100m</t>
    </r>
    <r>
      <rPr>
        <sz val="16"/>
        <rFont val="方正仿宋_GBK"/>
        <charset val="134"/>
      </rPr>
      <t>，</t>
    </r>
    <r>
      <rPr>
        <sz val="16"/>
        <rFont val="Times New Roman"/>
        <charset val="134"/>
      </rPr>
      <t>9m³</t>
    </r>
    <r>
      <rPr>
        <sz val="16"/>
        <rFont val="方正仿宋_GBK"/>
        <charset val="134"/>
      </rPr>
      <t>三格化粪池一座，村内挡土墙</t>
    </r>
    <r>
      <rPr>
        <sz val="16"/>
        <rFont val="Times New Roman"/>
        <charset val="134"/>
      </rPr>
      <t>50m³,</t>
    </r>
    <r>
      <rPr>
        <sz val="16"/>
        <rFont val="方正仿宋_GBK"/>
        <charset val="134"/>
      </rPr>
      <t>沉砂池，混泥土护坡，村内杂物拆除、村内产业道路硬化</t>
    </r>
    <r>
      <rPr>
        <sz val="16"/>
        <rFont val="Times New Roman"/>
        <charset val="134"/>
      </rPr>
      <t>300m(</t>
    </r>
    <r>
      <rPr>
        <sz val="16"/>
        <rFont val="方正仿宋_GBK"/>
        <charset val="134"/>
      </rPr>
      <t>均宽</t>
    </r>
    <r>
      <rPr>
        <sz val="16"/>
        <rFont val="Times New Roman"/>
        <charset val="134"/>
      </rPr>
      <t>1.5m)</t>
    </r>
    <r>
      <rPr>
        <sz val="16"/>
        <rFont val="方正仿宋_GBK"/>
        <charset val="134"/>
      </rPr>
      <t>，牲畜产业及配套设施建设，庭院经济园建设等。</t>
    </r>
  </si>
  <si>
    <t>杨茹荃</t>
  </si>
  <si>
    <t>元江县民族宗教事务局</t>
  </si>
  <si>
    <t>元江县咪哩乡哈罗村委会南掌组民族团结进步示范村建设项目</t>
  </si>
  <si>
    <r>
      <rPr>
        <sz val="16"/>
        <rFont val="方正仿宋_GBK"/>
        <charset val="134"/>
      </rPr>
      <t>一、特色农产品交易市场</t>
    </r>
    <r>
      <rPr>
        <sz val="16"/>
        <rFont val="Times New Roman"/>
        <charset val="134"/>
      </rPr>
      <t>883.06</t>
    </r>
    <r>
      <rPr>
        <sz val="16"/>
        <rFont val="方正仿宋_GBK"/>
        <charset val="134"/>
      </rPr>
      <t>平方米，投资约</t>
    </r>
    <r>
      <rPr>
        <sz val="16"/>
        <rFont val="Times New Roman"/>
        <charset val="134"/>
      </rPr>
      <t>60</t>
    </r>
    <r>
      <rPr>
        <sz val="16"/>
        <rFont val="方正仿宋_GBK"/>
        <charset val="134"/>
      </rPr>
      <t>万元。</t>
    </r>
    <r>
      <rPr>
        <sz val="16"/>
        <rFont val="Times New Roman"/>
        <charset val="134"/>
      </rPr>
      <t>1.</t>
    </r>
    <r>
      <rPr>
        <sz val="16"/>
        <rFont val="方正仿宋_GBK"/>
        <charset val="134"/>
      </rPr>
      <t>产业发展附属设施</t>
    </r>
    <r>
      <rPr>
        <sz val="16"/>
        <rFont val="Times New Roman"/>
        <charset val="134"/>
      </rPr>
      <t>30</t>
    </r>
    <r>
      <rPr>
        <sz val="16"/>
        <rFont val="方正仿宋_GBK"/>
        <charset val="134"/>
      </rPr>
      <t>㎡；</t>
    </r>
    <r>
      <rPr>
        <sz val="16"/>
        <rFont val="Times New Roman"/>
        <charset val="134"/>
      </rPr>
      <t>2.</t>
    </r>
    <r>
      <rPr>
        <sz val="16"/>
        <rFont val="方正仿宋_GBK"/>
        <charset val="134"/>
      </rPr>
      <t>水泥砼路面</t>
    </r>
    <r>
      <rPr>
        <sz val="16"/>
        <rFont val="Times New Roman"/>
        <charset val="134"/>
      </rPr>
      <t>156</t>
    </r>
    <r>
      <rPr>
        <sz val="16"/>
        <rFont val="方正仿宋_GBK"/>
        <charset val="134"/>
      </rPr>
      <t>㎡；</t>
    </r>
    <r>
      <rPr>
        <sz val="16"/>
        <rFont val="Times New Roman"/>
        <charset val="134"/>
      </rPr>
      <t>3.</t>
    </r>
    <r>
      <rPr>
        <sz val="16"/>
        <rFont val="方正仿宋_GBK"/>
        <charset val="134"/>
      </rPr>
      <t>毛石台阶</t>
    </r>
    <r>
      <rPr>
        <sz val="16"/>
        <rFont val="Times New Roman"/>
        <charset val="134"/>
      </rPr>
      <t>6.81m³</t>
    </r>
    <r>
      <rPr>
        <sz val="16"/>
        <rFont val="方正仿宋_GBK"/>
        <charset val="134"/>
      </rPr>
      <t>；</t>
    </r>
    <r>
      <rPr>
        <sz val="16"/>
        <rFont val="Times New Roman"/>
        <charset val="134"/>
      </rPr>
      <t>4.</t>
    </r>
    <r>
      <rPr>
        <sz val="16"/>
        <rFont val="方正仿宋_GBK"/>
        <charset val="134"/>
      </rPr>
      <t>市场硬化</t>
    </r>
    <r>
      <rPr>
        <sz val="16"/>
        <rFont val="Times New Roman"/>
        <charset val="134"/>
      </rPr>
      <t xml:space="preserve">883 </t>
    </r>
    <r>
      <rPr>
        <sz val="16"/>
        <rFont val="方正仿宋_GBK"/>
        <charset val="134"/>
      </rPr>
      <t>㎡；</t>
    </r>
    <r>
      <rPr>
        <sz val="16"/>
        <rFont val="Times New Roman"/>
        <charset val="134"/>
      </rPr>
      <t>5.</t>
    </r>
    <r>
      <rPr>
        <sz val="16"/>
        <rFont val="方正仿宋_GBK"/>
        <charset val="134"/>
      </rPr>
      <t>拆除砖石、混凝土结构</t>
    </r>
    <r>
      <rPr>
        <sz val="16"/>
        <rFont val="Times New Roman"/>
        <charset val="134"/>
      </rPr>
      <t>258m³</t>
    </r>
    <r>
      <rPr>
        <sz val="16"/>
        <rFont val="方正仿宋_GBK"/>
        <charset val="134"/>
      </rPr>
      <t>；</t>
    </r>
    <r>
      <rPr>
        <sz val="16"/>
        <rFont val="Times New Roman"/>
        <charset val="134"/>
      </rPr>
      <t>6.</t>
    </r>
    <r>
      <rPr>
        <sz val="16"/>
        <rFont val="方正仿宋_GBK"/>
        <charset val="134"/>
      </rPr>
      <t>石挡土墙</t>
    </r>
    <r>
      <rPr>
        <sz val="16"/>
        <rFont val="Times New Roman"/>
        <charset val="134"/>
      </rPr>
      <t>328.5m³;7.</t>
    </r>
    <r>
      <rPr>
        <sz val="16"/>
        <rFont val="方正仿宋_GBK"/>
        <charset val="134"/>
      </rPr>
      <t>高杆太阳能路灯</t>
    </r>
    <r>
      <rPr>
        <sz val="16"/>
        <rFont val="Times New Roman"/>
        <charset val="134"/>
      </rPr>
      <t>7</t>
    </r>
    <r>
      <rPr>
        <sz val="16"/>
        <rFont val="方正仿宋_GBK"/>
        <charset val="134"/>
      </rPr>
      <t>套。二、人居环境提升投资约</t>
    </r>
    <r>
      <rPr>
        <sz val="16"/>
        <rFont val="Times New Roman"/>
        <charset val="134"/>
      </rPr>
      <t>20</t>
    </r>
    <r>
      <rPr>
        <sz val="16"/>
        <rFont val="方正仿宋_GBK"/>
        <charset val="134"/>
      </rPr>
      <t>万元。</t>
    </r>
    <r>
      <rPr>
        <sz val="16"/>
        <rFont val="Times New Roman"/>
        <charset val="134"/>
      </rPr>
      <t>1.</t>
    </r>
    <r>
      <rPr>
        <sz val="16"/>
        <rFont val="方正仿宋_GBK"/>
        <charset val="134"/>
      </rPr>
      <t>挂壁式路灯</t>
    </r>
    <r>
      <rPr>
        <sz val="16"/>
        <rFont val="Times New Roman"/>
        <charset val="134"/>
      </rPr>
      <t>20</t>
    </r>
    <r>
      <rPr>
        <sz val="16"/>
        <rFont val="方正仿宋_GBK"/>
        <charset val="134"/>
      </rPr>
      <t>套；</t>
    </r>
    <r>
      <rPr>
        <sz val="16"/>
        <rFont val="Times New Roman"/>
        <charset val="134"/>
      </rPr>
      <t>2.</t>
    </r>
    <r>
      <rPr>
        <sz val="16"/>
        <rFont val="方正仿宋_GBK"/>
        <charset val="134"/>
      </rPr>
      <t>排污管</t>
    </r>
    <r>
      <rPr>
        <sz val="16"/>
        <rFont val="Times New Roman"/>
        <charset val="134"/>
      </rPr>
      <t>DN300</t>
    </r>
    <r>
      <rPr>
        <sz val="16"/>
        <rFont val="方正仿宋_GBK"/>
        <charset val="134"/>
      </rPr>
      <t>钢带管</t>
    </r>
    <r>
      <rPr>
        <sz val="16"/>
        <rFont val="Times New Roman"/>
        <charset val="134"/>
      </rPr>
      <t>120m</t>
    </r>
    <r>
      <rPr>
        <sz val="16"/>
        <rFont val="方正仿宋_GBK"/>
        <charset val="134"/>
      </rPr>
      <t>；</t>
    </r>
    <r>
      <rPr>
        <sz val="16"/>
        <rFont val="Times New Roman"/>
        <charset val="134"/>
      </rPr>
      <t>3.</t>
    </r>
    <r>
      <rPr>
        <sz val="16"/>
        <rFont val="方正仿宋_GBK"/>
        <charset val="134"/>
      </rPr>
      <t>排污管</t>
    </r>
    <r>
      <rPr>
        <sz val="16"/>
        <rFont val="Times New Roman"/>
        <charset val="134"/>
      </rPr>
      <t>HDPE200</t>
    </r>
    <r>
      <rPr>
        <sz val="16"/>
        <rFont val="方正仿宋_GBK"/>
        <charset val="134"/>
      </rPr>
      <t>波纹管</t>
    </r>
    <r>
      <rPr>
        <sz val="16"/>
        <rFont val="Times New Roman"/>
        <charset val="134"/>
      </rPr>
      <t>140m</t>
    </r>
    <r>
      <rPr>
        <sz val="16"/>
        <rFont val="方正仿宋_GBK"/>
        <charset val="134"/>
      </rPr>
      <t>；</t>
    </r>
    <r>
      <rPr>
        <sz val="16"/>
        <rFont val="Times New Roman"/>
        <charset val="134"/>
      </rPr>
      <t>4.</t>
    </r>
    <r>
      <rPr>
        <sz val="16"/>
        <rFont val="方正仿宋_GBK"/>
        <charset val="134"/>
      </rPr>
      <t>检查井</t>
    </r>
    <r>
      <rPr>
        <sz val="16"/>
        <rFont val="Times New Roman"/>
        <charset val="134"/>
      </rPr>
      <t>4</t>
    </r>
    <r>
      <rPr>
        <sz val="16"/>
        <rFont val="方正仿宋_GBK"/>
        <charset val="134"/>
      </rPr>
      <t>座；</t>
    </r>
    <r>
      <rPr>
        <sz val="16"/>
        <rFont val="Times New Roman"/>
        <charset val="134"/>
      </rPr>
      <t>5.</t>
    </r>
    <r>
      <rPr>
        <sz val="16"/>
        <rFont val="方正仿宋_GBK"/>
        <charset val="134"/>
      </rPr>
      <t>成品混凝土沟篦子</t>
    </r>
    <r>
      <rPr>
        <sz val="16"/>
        <rFont val="Times New Roman"/>
        <charset val="134"/>
      </rPr>
      <t>8</t>
    </r>
    <r>
      <rPr>
        <sz val="16"/>
        <rFont val="方正仿宋_GBK"/>
        <charset val="134"/>
      </rPr>
      <t>套；</t>
    </r>
    <r>
      <rPr>
        <sz val="16"/>
        <rFont val="Times New Roman"/>
        <charset val="134"/>
      </rPr>
      <t>6.</t>
    </r>
    <r>
      <rPr>
        <sz val="16"/>
        <rFont val="方正仿宋_GBK"/>
        <charset val="134"/>
      </rPr>
      <t>路侧防护</t>
    </r>
    <r>
      <rPr>
        <sz val="16"/>
        <rFont val="Times New Roman"/>
        <charset val="134"/>
      </rPr>
      <t>70m</t>
    </r>
    <r>
      <rPr>
        <sz val="16"/>
        <rFont val="方正仿宋_GBK"/>
        <charset val="134"/>
      </rPr>
      <t>；</t>
    </r>
    <r>
      <rPr>
        <sz val="16"/>
        <rFont val="Times New Roman"/>
        <charset val="134"/>
      </rPr>
      <t>7.</t>
    </r>
    <r>
      <rPr>
        <sz val="16"/>
        <rFont val="方正仿宋_GBK"/>
        <charset val="134"/>
      </rPr>
      <t>村内小路旁土基墙抹灰粉刷（带勾缝）</t>
    </r>
    <r>
      <rPr>
        <sz val="16"/>
        <rFont val="Times New Roman"/>
        <charset val="134"/>
      </rPr>
      <t>300</t>
    </r>
    <r>
      <rPr>
        <sz val="16"/>
        <rFont val="方正仿宋_GBK"/>
        <charset val="134"/>
      </rPr>
      <t>㎡；</t>
    </r>
    <r>
      <rPr>
        <sz val="16"/>
        <rFont val="Times New Roman"/>
        <charset val="134"/>
      </rPr>
      <t>8.</t>
    </r>
    <r>
      <rPr>
        <sz val="16"/>
        <rFont val="方正仿宋_GBK"/>
        <charset val="134"/>
      </rPr>
      <t>路基防护砼剪力墙</t>
    </r>
    <r>
      <rPr>
        <sz val="16"/>
        <rFont val="Times New Roman"/>
        <charset val="134"/>
      </rPr>
      <t>60m³</t>
    </r>
    <r>
      <rPr>
        <sz val="16"/>
        <rFont val="方正仿宋_GBK"/>
        <charset val="134"/>
      </rPr>
      <t>；</t>
    </r>
    <r>
      <rPr>
        <sz val="16"/>
        <rFont val="Times New Roman"/>
        <charset val="134"/>
      </rPr>
      <t>9.</t>
    </r>
    <r>
      <rPr>
        <sz val="16"/>
        <rFont val="方正仿宋_GBK"/>
        <charset val="134"/>
      </rPr>
      <t>氧化塘</t>
    </r>
    <r>
      <rPr>
        <sz val="16"/>
        <rFont val="Times New Roman"/>
        <charset val="134"/>
      </rPr>
      <t>1</t>
    </r>
    <r>
      <rPr>
        <sz val="16"/>
        <rFont val="方正仿宋_GBK"/>
        <charset val="134"/>
      </rPr>
      <t>座。</t>
    </r>
  </si>
  <si>
    <t>水可莫村委会</t>
  </si>
  <si>
    <t>元江县龙潭乡水可莫村委会团山组民族团结进步示范村建设项目</t>
  </si>
  <si>
    <r>
      <rPr>
        <sz val="16"/>
        <rFont val="方正仿宋_GBK"/>
        <charset val="134"/>
      </rPr>
      <t>（一）新建人畜分离猪圈</t>
    </r>
    <r>
      <rPr>
        <sz val="16"/>
        <rFont val="Times New Roman"/>
        <charset val="134"/>
      </rPr>
      <t>30</t>
    </r>
    <r>
      <rPr>
        <sz val="16"/>
        <rFont val="方正仿宋_GBK"/>
        <charset val="134"/>
      </rPr>
      <t>间，两层，化粪池</t>
    </r>
    <r>
      <rPr>
        <sz val="16"/>
        <rFont val="Times New Roman"/>
        <charset val="134"/>
      </rPr>
      <t>1</t>
    </r>
    <r>
      <rPr>
        <sz val="16"/>
        <rFont val="方正仿宋_GBK"/>
        <charset val="134"/>
      </rPr>
      <t>座等；（二）新建村内污水沟盖板</t>
    </r>
    <r>
      <rPr>
        <sz val="16"/>
        <rFont val="Times New Roman"/>
        <charset val="134"/>
      </rPr>
      <t>500</t>
    </r>
    <r>
      <rPr>
        <sz val="16"/>
        <rFont val="方正仿宋_GBK"/>
        <charset val="134"/>
      </rPr>
      <t>米，污水管网铺设</t>
    </r>
    <r>
      <rPr>
        <sz val="16"/>
        <rFont val="Times New Roman"/>
        <charset val="134"/>
      </rPr>
      <t>200</t>
    </r>
    <r>
      <rPr>
        <sz val="16"/>
        <rFont val="方正仿宋_GBK"/>
        <charset val="134"/>
      </rPr>
      <t>米，氧化塘</t>
    </r>
    <r>
      <rPr>
        <sz val="16"/>
        <rFont val="Times New Roman"/>
        <charset val="134"/>
      </rPr>
      <t>1</t>
    </r>
    <r>
      <rPr>
        <sz val="16"/>
        <rFont val="方正仿宋_GBK"/>
        <charset val="134"/>
      </rPr>
      <t>座；（三）微菜园打造</t>
    </r>
    <r>
      <rPr>
        <sz val="16"/>
        <rFont val="Times New Roman"/>
        <charset val="134"/>
      </rPr>
      <t>200</t>
    </r>
    <r>
      <rPr>
        <sz val="16"/>
        <rFont val="方正仿宋_GBK"/>
        <charset val="134"/>
      </rPr>
      <t>平方米；（四）产业道路硬化</t>
    </r>
    <r>
      <rPr>
        <sz val="16"/>
        <rFont val="Times New Roman"/>
        <charset val="134"/>
      </rPr>
      <t>200</t>
    </r>
    <r>
      <rPr>
        <sz val="16"/>
        <rFont val="方正仿宋_GBK"/>
        <charset val="134"/>
      </rPr>
      <t>米，太阳能路灯</t>
    </r>
    <r>
      <rPr>
        <sz val="16"/>
        <rFont val="Times New Roman"/>
        <charset val="134"/>
      </rPr>
      <t>20</t>
    </r>
    <r>
      <rPr>
        <sz val="16"/>
        <rFont val="方正仿宋_GBK"/>
        <charset val="134"/>
      </rPr>
      <t>盏；（五）新建彩钢瓦活动场所</t>
    </r>
    <r>
      <rPr>
        <sz val="16"/>
        <rFont val="Times New Roman"/>
        <charset val="134"/>
      </rPr>
      <t>400</t>
    </r>
    <r>
      <rPr>
        <sz val="16"/>
        <rFont val="方正仿宋_GBK"/>
        <charset val="134"/>
      </rPr>
      <t>平方米。</t>
    </r>
  </si>
  <si>
    <r>
      <rPr>
        <sz val="16"/>
        <rFont val="方正仿宋_GBK"/>
        <charset val="134"/>
      </rPr>
      <t>吸纳农村劳动力稳定就业增收</t>
    </r>
    <r>
      <rPr>
        <sz val="16"/>
        <rFont val="Times New Roman"/>
        <charset val="134"/>
      </rPr>
      <t>—</t>
    </r>
    <r>
      <rPr>
        <sz val="16"/>
        <rFont val="方正仿宋_GBK"/>
        <charset val="134"/>
      </rPr>
      <t>助养帮销</t>
    </r>
  </si>
  <si>
    <t>元江县澧江街道南洒社区旧寨小组民族村寨旅游提升项目</t>
  </si>
  <si>
    <r>
      <rPr>
        <sz val="16"/>
        <rFont val="方正仿宋_GBK"/>
        <charset val="134"/>
      </rPr>
      <t>一、产业道路：生产道路硬化：</t>
    </r>
    <r>
      <rPr>
        <sz val="16"/>
        <rFont val="Times New Roman"/>
        <charset val="134"/>
      </rPr>
      <t>1450</t>
    </r>
    <r>
      <rPr>
        <sz val="16"/>
        <rFont val="方正仿宋_GBK"/>
        <charset val="134"/>
      </rPr>
      <t>平方米。二、庭院经济打造：庭院经济打造</t>
    </r>
    <r>
      <rPr>
        <sz val="16"/>
        <rFont val="Times New Roman"/>
        <charset val="134"/>
      </rPr>
      <t>1430</t>
    </r>
    <r>
      <rPr>
        <sz val="16"/>
        <rFont val="方正仿宋_GBK"/>
        <charset val="134"/>
      </rPr>
      <t>平方米。三、村内基础设施（污水管）：村内污水管</t>
    </r>
    <r>
      <rPr>
        <sz val="16"/>
        <rFont val="Times New Roman"/>
        <charset val="134"/>
      </rPr>
      <t>PVC110</t>
    </r>
    <r>
      <rPr>
        <sz val="16"/>
        <rFont val="方正仿宋_GBK"/>
        <charset val="134"/>
      </rPr>
      <t>共</t>
    </r>
    <r>
      <rPr>
        <sz val="16"/>
        <rFont val="Times New Roman"/>
        <charset val="134"/>
      </rPr>
      <t>110</t>
    </r>
    <r>
      <rPr>
        <sz val="16"/>
        <rFont val="方正仿宋_GBK"/>
        <charset val="134"/>
      </rPr>
      <t>米。</t>
    </r>
  </si>
  <si>
    <t>促进增收，促民族团结，促进过上美好生活，改善人居环境</t>
  </si>
  <si>
    <t>兴元社区</t>
  </si>
  <si>
    <t>元江县红河街道兴元社区团树小组民族村寨旅游提升项目</t>
  </si>
  <si>
    <r>
      <rPr>
        <sz val="16"/>
        <rFont val="Times New Roman"/>
        <charset val="134"/>
      </rPr>
      <t>1.</t>
    </r>
    <r>
      <rPr>
        <sz val="16"/>
        <rFont val="方正仿宋_GBK"/>
        <charset val="134"/>
      </rPr>
      <t>地坪硬化</t>
    </r>
    <r>
      <rPr>
        <sz val="16"/>
        <rFont val="Times New Roman"/>
        <charset val="134"/>
      </rPr>
      <t>600</t>
    </r>
    <r>
      <rPr>
        <sz val="16"/>
        <rFont val="方正仿宋_GBK"/>
        <charset val="134"/>
      </rPr>
      <t>平方米；</t>
    </r>
    <r>
      <rPr>
        <sz val="16"/>
        <rFont val="Times New Roman"/>
        <charset val="134"/>
      </rPr>
      <t>2.</t>
    </r>
    <r>
      <rPr>
        <sz val="16"/>
        <rFont val="方正仿宋_GBK"/>
        <charset val="134"/>
      </rPr>
      <t>配套房车营地功能房间</t>
    </r>
    <r>
      <rPr>
        <sz val="16"/>
        <rFont val="Times New Roman"/>
        <charset val="134"/>
      </rPr>
      <t>3</t>
    </r>
    <r>
      <rPr>
        <sz val="16"/>
        <rFont val="方正仿宋_GBK"/>
        <charset val="134"/>
      </rPr>
      <t>间及水电改迁；</t>
    </r>
    <r>
      <rPr>
        <sz val="16"/>
        <rFont val="Times New Roman"/>
        <charset val="134"/>
      </rPr>
      <t>3.</t>
    </r>
    <r>
      <rPr>
        <sz val="16"/>
        <rFont val="方正仿宋_GBK"/>
        <charset val="134"/>
      </rPr>
      <t>新建三面灌溉水沟</t>
    </r>
    <r>
      <rPr>
        <sz val="16"/>
        <rFont val="Times New Roman"/>
        <charset val="134"/>
      </rPr>
      <t>60</t>
    </r>
    <r>
      <rPr>
        <sz val="16"/>
        <rFont val="方正仿宋_GBK"/>
        <charset val="134"/>
      </rPr>
      <t>米；</t>
    </r>
    <r>
      <rPr>
        <sz val="16"/>
        <rFont val="Times New Roman"/>
        <charset val="134"/>
      </rPr>
      <t>4.</t>
    </r>
    <r>
      <rPr>
        <sz val="16"/>
        <rFont val="方正仿宋_GBK"/>
        <charset val="134"/>
      </rPr>
      <t>村内绿化整治</t>
    </r>
    <r>
      <rPr>
        <sz val="16"/>
        <rFont val="Times New Roman"/>
        <charset val="134"/>
      </rPr>
      <t>200</t>
    </r>
    <r>
      <rPr>
        <sz val="16"/>
        <rFont val="方正仿宋_GBK"/>
        <charset val="134"/>
      </rPr>
      <t>平方米。</t>
    </r>
  </si>
  <si>
    <t>垤霞村委会</t>
  </si>
  <si>
    <t>元江县羊街乡垤霞村委会尼果上寨民族村寨旅游提升项目</t>
  </si>
  <si>
    <r>
      <rPr>
        <sz val="16"/>
        <rFont val="Times New Roman"/>
        <charset val="134"/>
      </rPr>
      <t>1.</t>
    </r>
    <r>
      <rPr>
        <sz val="16"/>
        <rFont val="方正仿宋_GBK"/>
        <charset val="134"/>
      </rPr>
      <t>村内基础设建设：仿棕榈树护栏</t>
    </r>
    <r>
      <rPr>
        <sz val="16"/>
        <rFont val="Times New Roman"/>
        <charset val="134"/>
      </rPr>
      <t>121m</t>
    </r>
    <r>
      <rPr>
        <sz val="16"/>
        <rFont val="方正仿宋_GBK"/>
        <charset val="134"/>
      </rPr>
      <t>、村内坍塌处挡墙建设</t>
    </r>
    <r>
      <rPr>
        <sz val="16"/>
        <rFont val="Times New Roman"/>
        <charset val="134"/>
      </rPr>
      <t>55.6m³</t>
    </r>
    <r>
      <rPr>
        <sz val="16"/>
        <rFont val="方正仿宋_GBK"/>
        <charset val="134"/>
      </rPr>
      <t>、村内零星场地硬化</t>
    </r>
    <r>
      <rPr>
        <sz val="16"/>
        <rFont val="Times New Roman"/>
        <charset val="134"/>
      </rPr>
      <t>215</t>
    </r>
    <r>
      <rPr>
        <sz val="16"/>
        <rFont val="方正仿宋_GBK"/>
        <charset val="134"/>
      </rPr>
      <t>㎡；</t>
    </r>
    <r>
      <rPr>
        <sz val="16"/>
        <rFont val="Times New Roman"/>
        <charset val="134"/>
      </rPr>
      <t>2.</t>
    </r>
    <r>
      <rPr>
        <sz val="16"/>
        <rFont val="方正仿宋_GBK"/>
        <charset val="134"/>
      </rPr>
      <t>村内人居环境提升改造：排污沟建设</t>
    </r>
    <r>
      <rPr>
        <sz val="16"/>
        <rFont val="Times New Roman"/>
        <charset val="134"/>
      </rPr>
      <t>205m</t>
    </r>
    <r>
      <rPr>
        <sz val="16"/>
        <rFont val="方正仿宋_GBK"/>
        <charset val="134"/>
      </rPr>
      <t>、土基垒砌花台</t>
    </r>
    <r>
      <rPr>
        <sz val="16"/>
        <rFont val="Times New Roman"/>
        <charset val="134"/>
      </rPr>
      <t>208m</t>
    </r>
    <r>
      <rPr>
        <sz val="16"/>
        <rFont val="方正仿宋_GBK"/>
        <charset val="134"/>
      </rPr>
      <t>、旅游厕所修缮</t>
    </r>
    <r>
      <rPr>
        <sz val="16"/>
        <rFont val="Times New Roman"/>
        <charset val="134"/>
      </rPr>
      <t>1</t>
    </r>
    <r>
      <rPr>
        <sz val="16"/>
        <rFont val="方正仿宋_GBK"/>
        <charset val="134"/>
      </rPr>
      <t>项、棕榈树栽种</t>
    </r>
    <r>
      <rPr>
        <sz val="16"/>
        <rFont val="Times New Roman"/>
        <charset val="134"/>
      </rPr>
      <t>110</t>
    </r>
    <r>
      <rPr>
        <sz val="16"/>
        <rFont val="方正仿宋_GBK"/>
        <charset val="134"/>
      </rPr>
      <t>株；环村路旁斜瓦修建</t>
    </r>
    <r>
      <rPr>
        <sz val="16"/>
        <rFont val="Times New Roman"/>
        <charset val="134"/>
      </rPr>
      <t>349.6m</t>
    </r>
    <r>
      <rPr>
        <sz val="16"/>
        <rFont val="方正仿宋_GBK"/>
        <charset val="134"/>
      </rPr>
      <t>、墙面修复</t>
    </r>
    <r>
      <rPr>
        <sz val="16"/>
        <rFont val="Times New Roman"/>
        <charset val="134"/>
      </rPr>
      <t>1079</t>
    </r>
    <r>
      <rPr>
        <sz val="16"/>
        <rFont val="方正仿宋_GBK"/>
        <charset val="134"/>
      </rPr>
      <t>㎡。</t>
    </r>
  </si>
  <si>
    <t>洼垤社区</t>
  </si>
  <si>
    <t>元江县洼垤乡洼垤社区大瓦房小组豆腐加工坊建设项目</t>
  </si>
  <si>
    <r>
      <rPr>
        <sz val="16"/>
        <rFont val="Times New Roman"/>
        <charset val="134"/>
      </rPr>
      <t>1.</t>
    </r>
    <r>
      <rPr>
        <sz val="16"/>
        <rFont val="方正仿宋_GBK"/>
        <charset val="134"/>
      </rPr>
      <t>场地平整</t>
    </r>
    <r>
      <rPr>
        <sz val="16"/>
        <rFont val="Times New Roman"/>
        <charset val="134"/>
      </rPr>
      <t>300</t>
    </r>
    <r>
      <rPr>
        <sz val="16"/>
        <rFont val="方正仿宋_GBK"/>
        <charset val="134"/>
      </rPr>
      <t>平方米；</t>
    </r>
    <r>
      <rPr>
        <sz val="16"/>
        <rFont val="Times New Roman"/>
        <charset val="134"/>
      </rPr>
      <t>2.</t>
    </r>
    <r>
      <rPr>
        <sz val="16"/>
        <rFont val="方正仿宋_GBK"/>
        <charset val="134"/>
      </rPr>
      <t>场地硬化</t>
    </r>
    <r>
      <rPr>
        <sz val="16"/>
        <rFont val="Times New Roman"/>
        <charset val="134"/>
      </rPr>
      <t>200</t>
    </r>
    <r>
      <rPr>
        <sz val="16"/>
        <rFont val="方正仿宋_GBK"/>
        <charset val="134"/>
      </rPr>
      <t>平方米；</t>
    </r>
    <r>
      <rPr>
        <sz val="16"/>
        <rFont val="Times New Roman"/>
        <charset val="134"/>
      </rPr>
      <t>3.</t>
    </r>
    <r>
      <rPr>
        <sz val="16"/>
        <rFont val="方正仿宋_GBK"/>
        <charset val="134"/>
      </rPr>
      <t>加工坊</t>
    </r>
    <r>
      <rPr>
        <sz val="16"/>
        <rFont val="Times New Roman"/>
        <charset val="134"/>
      </rPr>
      <t>100</t>
    </r>
    <r>
      <rPr>
        <sz val="16"/>
        <rFont val="方正仿宋_GBK"/>
        <charset val="134"/>
      </rPr>
      <t>平方米；</t>
    </r>
    <r>
      <rPr>
        <sz val="16"/>
        <rFont val="Times New Roman"/>
        <charset val="134"/>
      </rPr>
      <t>4.</t>
    </r>
    <r>
      <rPr>
        <sz val="16"/>
        <rFont val="方正仿宋_GBK"/>
        <charset val="134"/>
      </rPr>
      <t>排水沟</t>
    </r>
    <r>
      <rPr>
        <sz val="16"/>
        <rFont val="Times New Roman"/>
        <charset val="134"/>
      </rPr>
      <t>10m</t>
    </r>
    <r>
      <rPr>
        <sz val="16"/>
        <rFont val="方正仿宋_GBK"/>
        <charset val="134"/>
      </rPr>
      <t>、氧化塘</t>
    </r>
    <r>
      <rPr>
        <sz val="16"/>
        <rFont val="Times New Roman"/>
        <charset val="134"/>
      </rPr>
      <t>1</t>
    </r>
    <r>
      <rPr>
        <sz val="16"/>
        <rFont val="方正仿宋_GBK"/>
        <charset val="134"/>
      </rPr>
      <t>座；</t>
    </r>
    <r>
      <rPr>
        <sz val="16"/>
        <rFont val="Times New Roman"/>
        <charset val="134"/>
      </rPr>
      <t>5.</t>
    </r>
    <r>
      <rPr>
        <sz val="16"/>
        <rFont val="方正仿宋_GBK"/>
        <charset val="134"/>
      </rPr>
      <t>豆腐加工设备采买等。</t>
    </r>
  </si>
  <si>
    <t>增加居民人均收入，改善生产条件，降低劳动成本，提高产量，产值明显，项目村得到科学合理的开发，保护环境。</t>
  </si>
  <si>
    <t>党舵村</t>
  </si>
  <si>
    <t>元江县羊街乡党舵村烟粮协同发展苦荞产业建设项目</t>
  </si>
  <si>
    <r>
      <rPr>
        <sz val="16"/>
        <rFont val="方正仿宋_GBK"/>
        <charset val="134"/>
      </rPr>
      <t>（</t>
    </r>
    <r>
      <rPr>
        <sz val="16"/>
        <rFont val="Times New Roman"/>
        <charset val="134"/>
      </rPr>
      <t>1</t>
    </r>
    <r>
      <rPr>
        <sz val="16"/>
        <rFont val="方正仿宋_GBK"/>
        <charset val="134"/>
      </rPr>
      <t>）配套用房建设：增设设备操作室</t>
    </r>
    <r>
      <rPr>
        <sz val="16"/>
        <rFont val="Times New Roman"/>
        <charset val="134"/>
      </rPr>
      <t>1</t>
    </r>
    <r>
      <rPr>
        <sz val="16"/>
        <rFont val="方正仿宋_GBK"/>
        <charset val="134"/>
      </rPr>
      <t>间，占地约</t>
    </r>
    <r>
      <rPr>
        <sz val="16"/>
        <rFont val="Times New Roman"/>
        <charset val="134"/>
      </rPr>
      <t>40</t>
    </r>
    <r>
      <rPr>
        <sz val="16"/>
        <rFont val="方正仿宋_GBK"/>
        <charset val="134"/>
      </rPr>
      <t>㎡；（</t>
    </r>
    <r>
      <rPr>
        <sz val="16"/>
        <rFont val="Times New Roman"/>
        <charset val="134"/>
      </rPr>
      <t>2</t>
    </r>
    <r>
      <rPr>
        <sz val="16"/>
        <rFont val="方正仿宋_GBK"/>
        <charset val="134"/>
      </rPr>
      <t>）苦荞分拣及附加产品生产线建设：购买苦荞分拣包装、炒制、烘干晾晒以及附加产品等关联设备（苦荞面、苦荞条、苦荞片、苦荞茶设备各</t>
    </r>
    <r>
      <rPr>
        <sz val="16"/>
        <rFont val="Times New Roman"/>
        <charset val="134"/>
      </rPr>
      <t>1</t>
    </r>
    <r>
      <rPr>
        <sz val="16"/>
        <rFont val="方正仿宋_GBK"/>
        <charset val="134"/>
      </rPr>
      <t>台）；（</t>
    </r>
    <r>
      <rPr>
        <sz val="16"/>
        <rFont val="Times New Roman"/>
        <charset val="134"/>
      </rPr>
      <t>3</t>
    </r>
    <r>
      <rPr>
        <sz val="16"/>
        <rFont val="方正仿宋_GBK"/>
        <charset val="134"/>
      </rPr>
      <t>）配套设备：道依茨法尔牌</t>
    </r>
    <r>
      <rPr>
        <sz val="16"/>
        <rFont val="Times New Roman"/>
        <charset val="134"/>
      </rPr>
      <t>904</t>
    </r>
    <r>
      <rPr>
        <sz val="16"/>
        <rFont val="方正仿宋_GBK"/>
        <charset val="134"/>
      </rPr>
      <t>型旋耕机</t>
    </r>
    <r>
      <rPr>
        <sz val="16"/>
        <rFont val="Times New Roman"/>
        <charset val="134"/>
      </rPr>
      <t>1</t>
    </r>
    <r>
      <rPr>
        <sz val="16"/>
        <rFont val="方正仿宋_GBK"/>
        <charset val="134"/>
      </rPr>
      <t>台，植保辅助设备</t>
    </r>
    <r>
      <rPr>
        <sz val="16"/>
        <rFont val="Times New Roman"/>
        <charset val="134"/>
      </rPr>
      <t>1</t>
    </r>
    <r>
      <rPr>
        <sz val="16"/>
        <rFont val="方正仿宋_GBK"/>
        <charset val="134"/>
      </rPr>
      <t>台，上料设备</t>
    </r>
    <r>
      <rPr>
        <sz val="16"/>
        <rFont val="Times New Roman"/>
        <charset val="134"/>
      </rPr>
      <t>1</t>
    </r>
    <r>
      <rPr>
        <sz val="16"/>
        <rFont val="方正仿宋_GBK"/>
        <charset val="134"/>
      </rPr>
      <t>台，货运传送带</t>
    </r>
    <r>
      <rPr>
        <sz val="16"/>
        <rFont val="Times New Roman"/>
        <charset val="134"/>
      </rPr>
      <t>1</t>
    </r>
    <r>
      <rPr>
        <sz val="16"/>
        <rFont val="方正仿宋_GBK"/>
        <charset val="134"/>
      </rPr>
      <t>条（若相应设备涉及农机补贴，则根据实际补贴后价格调整预算）。</t>
    </r>
  </si>
  <si>
    <t>元江县洼垤乡洼垤社区青贮饲料加工基地建设项目</t>
  </si>
  <si>
    <r>
      <rPr>
        <sz val="16"/>
        <rFont val="方正仿宋_GBK"/>
        <charset val="134"/>
      </rPr>
      <t>（</t>
    </r>
    <r>
      <rPr>
        <sz val="16"/>
        <rFont val="Times New Roman"/>
        <charset val="134"/>
      </rPr>
      <t>1</t>
    </r>
    <r>
      <rPr>
        <sz val="16"/>
        <rFont val="方正仿宋_GBK"/>
        <charset val="134"/>
      </rPr>
      <t>）项目土建及附属部分建设。①场地建</t>
    </r>
    <r>
      <rPr>
        <sz val="16"/>
        <rFont val="Times New Roman"/>
        <charset val="134"/>
      </rPr>
      <t>500</t>
    </r>
    <r>
      <rPr>
        <sz val="16"/>
        <rFont val="方正仿宋_GBK"/>
        <charset val="134"/>
      </rPr>
      <t>㎡；②挡土墙等附属工程。（</t>
    </r>
    <r>
      <rPr>
        <sz val="16"/>
        <rFont val="Times New Roman"/>
        <charset val="134"/>
      </rPr>
      <t>2</t>
    </r>
    <r>
      <rPr>
        <sz val="16"/>
        <rFont val="方正仿宋_GBK"/>
        <charset val="134"/>
      </rPr>
      <t>）项目主体建设。①青储加工厂房</t>
    </r>
    <r>
      <rPr>
        <sz val="16"/>
        <rFont val="Times New Roman"/>
        <charset val="134"/>
      </rPr>
      <t>150</t>
    </r>
    <r>
      <rPr>
        <sz val="16"/>
        <rFont val="方正仿宋_GBK"/>
        <charset val="134"/>
      </rPr>
      <t>㎡；②青储饲料发酵室</t>
    </r>
    <r>
      <rPr>
        <sz val="16"/>
        <rFont val="Times New Roman"/>
        <charset val="134"/>
      </rPr>
      <t>180</t>
    </r>
    <r>
      <rPr>
        <sz val="16"/>
        <rFont val="方正仿宋_GBK"/>
        <charset val="134"/>
      </rPr>
      <t>㎡；③设备管理房</t>
    </r>
    <r>
      <rPr>
        <sz val="16"/>
        <rFont val="Times New Roman"/>
        <charset val="134"/>
      </rPr>
      <t>80</t>
    </r>
    <r>
      <rPr>
        <sz val="16"/>
        <rFont val="方正仿宋_GBK"/>
        <charset val="134"/>
      </rPr>
      <t>㎡。（</t>
    </r>
    <r>
      <rPr>
        <sz val="16"/>
        <rFont val="Times New Roman"/>
        <charset val="134"/>
      </rPr>
      <t>3</t>
    </r>
    <r>
      <rPr>
        <sz val="16"/>
        <rFont val="方正仿宋_GBK"/>
        <charset val="134"/>
      </rPr>
      <t>）项目配套设备建设。①加工设备</t>
    </r>
    <r>
      <rPr>
        <sz val="16"/>
        <rFont val="Times New Roman"/>
        <charset val="134"/>
      </rPr>
      <t>1</t>
    </r>
    <r>
      <rPr>
        <sz val="16"/>
        <rFont val="方正仿宋_GBK"/>
        <charset val="134"/>
      </rPr>
      <t>套（含打包机等附属设施）；②上料设备</t>
    </r>
    <r>
      <rPr>
        <sz val="16"/>
        <rFont val="Times New Roman"/>
        <charset val="134"/>
      </rPr>
      <t>1</t>
    </r>
    <r>
      <rPr>
        <sz val="16"/>
        <rFont val="方正仿宋_GBK"/>
        <charset val="134"/>
      </rPr>
      <t>台。</t>
    </r>
  </si>
  <si>
    <t>元江县那诺乡猪街村猪街茶产业发展建设项目</t>
  </si>
  <si>
    <r>
      <rPr>
        <sz val="16"/>
        <rFont val="方正仿宋_GBK"/>
        <charset val="134"/>
      </rPr>
      <t>猪街茶厂房改建设。①购买茶叶生产加工设备。色选机</t>
    </r>
    <r>
      <rPr>
        <sz val="16"/>
        <rFont val="Times New Roman"/>
        <charset val="134"/>
      </rPr>
      <t>1</t>
    </r>
    <r>
      <rPr>
        <sz val="16"/>
        <rFont val="方正仿宋_GBK"/>
        <charset val="134"/>
      </rPr>
      <t>套、</t>
    </r>
    <r>
      <rPr>
        <sz val="16"/>
        <rFont val="Times New Roman"/>
        <charset val="134"/>
      </rPr>
      <t>100</t>
    </r>
    <r>
      <rPr>
        <sz val="16"/>
        <rFont val="方正仿宋_GBK"/>
        <charset val="134"/>
      </rPr>
      <t>型电磁加厚全铸铁朝天锅</t>
    </r>
    <r>
      <rPr>
        <sz val="16"/>
        <rFont val="Times New Roman"/>
        <charset val="134"/>
      </rPr>
      <t>3</t>
    </r>
    <r>
      <rPr>
        <sz val="16"/>
        <rFont val="方正仿宋_GBK"/>
        <charset val="134"/>
      </rPr>
      <t>台、压饼和龙珠模具</t>
    </r>
    <r>
      <rPr>
        <sz val="16"/>
        <rFont val="Times New Roman"/>
        <charset val="134"/>
      </rPr>
      <t>1</t>
    </r>
    <r>
      <rPr>
        <sz val="16"/>
        <rFont val="方正仿宋_GBK"/>
        <charset val="134"/>
      </rPr>
      <t>套、</t>
    </r>
    <r>
      <rPr>
        <sz val="16"/>
        <rFont val="Times New Roman"/>
        <charset val="134"/>
      </rPr>
      <t>3</t>
    </r>
    <r>
      <rPr>
        <sz val="16"/>
        <rFont val="方正仿宋_GBK"/>
        <charset val="134"/>
      </rPr>
      <t>工位不锈钢压饼机</t>
    </r>
    <r>
      <rPr>
        <sz val="16"/>
        <rFont val="Times New Roman"/>
        <charset val="134"/>
      </rPr>
      <t>1</t>
    </r>
    <r>
      <rPr>
        <sz val="16"/>
        <rFont val="方正仿宋_GBK"/>
        <charset val="134"/>
      </rPr>
      <t>台、</t>
    </r>
    <r>
      <rPr>
        <sz val="16"/>
        <rFont val="Times New Roman"/>
        <charset val="134"/>
      </rPr>
      <t>24</t>
    </r>
    <r>
      <rPr>
        <sz val="16"/>
        <rFont val="方正仿宋_GBK"/>
        <charset val="134"/>
      </rPr>
      <t>千瓦蒸汽机</t>
    </r>
    <r>
      <rPr>
        <sz val="16"/>
        <rFont val="Times New Roman"/>
        <charset val="134"/>
      </rPr>
      <t>1</t>
    </r>
    <r>
      <rPr>
        <sz val="16"/>
        <rFont val="方正仿宋_GBK"/>
        <charset val="134"/>
      </rPr>
      <t>台、双孔蒸汽桌</t>
    </r>
    <r>
      <rPr>
        <sz val="16"/>
        <rFont val="Times New Roman"/>
        <charset val="134"/>
      </rPr>
      <t>1</t>
    </r>
    <r>
      <rPr>
        <sz val="16"/>
        <rFont val="方正仿宋_GBK"/>
        <charset val="134"/>
      </rPr>
      <t>台、不锈钢拣茶台</t>
    </r>
    <r>
      <rPr>
        <sz val="16"/>
        <rFont val="Times New Roman"/>
        <charset val="134"/>
      </rPr>
      <t>2</t>
    </r>
    <r>
      <rPr>
        <sz val="16"/>
        <rFont val="方正仿宋_GBK"/>
        <charset val="134"/>
      </rPr>
      <t>张、不锈钢茶架</t>
    </r>
    <r>
      <rPr>
        <sz val="16"/>
        <rFont val="Times New Roman"/>
        <charset val="134"/>
      </rPr>
      <t>5</t>
    </r>
    <r>
      <rPr>
        <sz val="16"/>
        <rFont val="方正仿宋_GBK"/>
        <charset val="134"/>
      </rPr>
      <t>张、</t>
    </r>
    <r>
      <rPr>
        <sz val="16"/>
        <rFont val="Times New Roman"/>
        <charset val="134"/>
      </rPr>
      <t>16</t>
    </r>
    <r>
      <rPr>
        <sz val="16"/>
        <rFont val="方正仿宋_GBK"/>
        <charset val="134"/>
      </rPr>
      <t>层双开门茶叶提香机不锈钢筛</t>
    </r>
    <r>
      <rPr>
        <sz val="16"/>
        <rFont val="Times New Roman"/>
        <charset val="134"/>
      </rPr>
      <t>1</t>
    </r>
    <r>
      <rPr>
        <sz val="16"/>
        <rFont val="方正仿宋_GBK"/>
        <charset val="134"/>
      </rPr>
      <t>台、</t>
    </r>
    <r>
      <rPr>
        <sz val="16"/>
        <rFont val="Times New Roman"/>
        <charset val="134"/>
      </rPr>
      <t>30</t>
    </r>
    <r>
      <rPr>
        <sz val="16"/>
        <rFont val="方正仿宋_GBK"/>
        <charset val="134"/>
      </rPr>
      <t>型揉捻机</t>
    </r>
    <r>
      <rPr>
        <sz val="16"/>
        <rFont val="Times New Roman"/>
        <charset val="134"/>
      </rPr>
      <t>1</t>
    </r>
    <r>
      <rPr>
        <sz val="16"/>
        <rFont val="方正仿宋_GBK"/>
        <charset val="134"/>
      </rPr>
      <t>台、</t>
    </r>
    <r>
      <rPr>
        <sz val="16"/>
        <rFont val="Times New Roman"/>
        <charset val="134"/>
      </rPr>
      <t>40</t>
    </r>
    <r>
      <rPr>
        <sz val="16"/>
        <rFont val="方正仿宋_GBK"/>
        <charset val="134"/>
      </rPr>
      <t>型揉捻机</t>
    </r>
    <r>
      <rPr>
        <sz val="16"/>
        <rFont val="Times New Roman"/>
        <charset val="134"/>
      </rPr>
      <t>1</t>
    </r>
    <r>
      <rPr>
        <sz val="16"/>
        <rFont val="方正仿宋_GBK"/>
        <charset val="134"/>
      </rPr>
      <t>台、多层萎凋槽（五层）</t>
    </r>
    <r>
      <rPr>
        <sz val="16"/>
        <rFont val="Times New Roman"/>
        <charset val="134"/>
      </rPr>
      <t>1</t>
    </r>
    <r>
      <rPr>
        <sz val="16"/>
        <rFont val="方正仿宋_GBK"/>
        <charset val="134"/>
      </rPr>
      <t>套、液压机</t>
    </r>
    <r>
      <rPr>
        <sz val="16"/>
        <rFont val="Times New Roman"/>
        <charset val="134"/>
      </rPr>
      <t>1</t>
    </r>
    <r>
      <rPr>
        <sz val="16"/>
        <rFont val="方正仿宋_GBK"/>
        <charset val="134"/>
      </rPr>
      <t>台、成品仓库货架</t>
    </r>
    <r>
      <rPr>
        <sz val="16"/>
        <rFont val="Times New Roman"/>
        <charset val="134"/>
      </rPr>
      <t>1</t>
    </r>
    <r>
      <rPr>
        <sz val="16"/>
        <rFont val="方正仿宋_GBK"/>
        <charset val="134"/>
      </rPr>
      <t>套；②茶叶储藏室、实验室改造（现有茶厂改造为茶叶储藏室、实验室</t>
    </r>
    <r>
      <rPr>
        <sz val="16"/>
        <rFont val="Times New Roman"/>
        <charset val="134"/>
      </rPr>
      <t>1</t>
    </r>
    <r>
      <rPr>
        <sz val="16"/>
        <rFont val="方正仿宋_GBK"/>
        <charset val="134"/>
      </rPr>
      <t>项，购买茶叶检测仪器等）；③茶叶晒场建设，占地</t>
    </r>
    <r>
      <rPr>
        <sz val="16"/>
        <rFont val="Times New Roman"/>
        <charset val="134"/>
      </rPr>
      <t>1200</t>
    </r>
    <r>
      <rPr>
        <sz val="16"/>
        <rFont val="方正仿宋_GBK"/>
        <charset val="134"/>
      </rPr>
      <t>㎡。其中：晒场硬化</t>
    </r>
    <r>
      <rPr>
        <sz val="16"/>
        <rFont val="Times New Roman"/>
        <charset val="134"/>
      </rPr>
      <t>0.2m</t>
    </r>
    <r>
      <rPr>
        <sz val="16"/>
        <rFont val="方正仿宋_GBK"/>
        <charset val="134"/>
      </rPr>
      <t>厚</t>
    </r>
    <r>
      <rPr>
        <sz val="16"/>
        <rFont val="Times New Roman"/>
        <charset val="134"/>
      </rPr>
      <t>C25</t>
    </r>
    <r>
      <rPr>
        <sz val="16"/>
        <rFont val="方正仿宋_GBK"/>
        <charset val="134"/>
      </rPr>
      <t>混凝土；毛石挡墙</t>
    </r>
    <r>
      <rPr>
        <sz val="16"/>
        <rFont val="Times New Roman"/>
        <charset val="134"/>
      </rPr>
      <t>500m³</t>
    </r>
    <r>
      <rPr>
        <sz val="16"/>
        <rFont val="方正仿宋_GBK"/>
        <charset val="134"/>
      </rPr>
      <t>；阳光晒棚高度</t>
    </r>
    <r>
      <rPr>
        <sz val="16"/>
        <rFont val="Times New Roman"/>
        <charset val="134"/>
      </rPr>
      <t>2.7</t>
    </r>
    <r>
      <rPr>
        <sz val="16"/>
        <rFont val="方正仿宋_GBK"/>
        <charset val="134"/>
      </rPr>
      <t>米、透明树脂瓦顶、围板及钢架。</t>
    </r>
  </si>
  <si>
    <t>与元江县那诺乡浪树村猪街茶产业发展建设项目，合并为一个项目</t>
  </si>
  <si>
    <r>
      <rPr>
        <sz val="16"/>
        <rFont val="方正仿宋_GBK"/>
        <charset val="134"/>
      </rPr>
      <t>元江县</t>
    </r>
    <r>
      <rPr>
        <sz val="16"/>
        <rFont val="Times New Roman"/>
        <charset val="134"/>
      </rPr>
      <t>2025</t>
    </r>
    <r>
      <rPr>
        <sz val="16"/>
        <rFont val="方正仿宋_GBK"/>
        <charset val="134"/>
      </rPr>
      <t>年中央第二批衔接资金项目管理费</t>
    </r>
  </si>
  <si>
    <r>
      <rPr>
        <sz val="16"/>
        <rFont val="方正仿宋_GBK"/>
        <charset val="134"/>
      </rPr>
      <t>元江县</t>
    </r>
    <r>
      <rPr>
        <sz val="16"/>
        <rFont val="Times New Roman"/>
        <charset val="134"/>
      </rPr>
      <t>2025</t>
    </r>
    <r>
      <rPr>
        <sz val="16"/>
        <rFont val="方正仿宋_GBK"/>
        <charset val="134"/>
      </rPr>
      <t>年第三、四季度脱贫小额信贷贴息资金项目</t>
    </r>
  </si>
  <si>
    <t>付三、四季度脱贫小额信贷贴息资金</t>
  </si>
  <si>
    <r>
      <rPr>
        <sz val="16"/>
        <rFont val="方正仿宋_GBK"/>
        <charset val="134"/>
      </rPr>
      <t>元江县</t>
    </r>
    <r>
      <rPr>
        <sz val="16"/>
        <rFont val="Times New Roman"/>
        <charset val="134"/>
      </rPr>
      <t>2025</t>
    </r>
    <r>
      <rPr>
        <sz val="16"/>
        <rFont val="方正仿宋_GBK"/>
        <charset val="134"/>
      </rPr>
      <t>年秋季学期</t>
    </r>
    <r>
      <rPr>
        <sz val="16"/>
        <rFont val="Times New Roman"/>
        <charset val="134"/>
      </rPr>
      <t>“</t>
    </r>
    <r>
      <rPr>
        <sz val="16"/>
        <rFont val="方正仿宋_GBK"/>
        <charset val="134"/>
      </rPr>
      <t>雨露计划</t>
    </r>
    <r>
      <rPr>
        <sz val="16"/>
        <rFont val="Times New Roman"/>
        <charset val="134"/>
      </rPr>
      <t>”</t>
    </r>
    <r>
      <rPr>
        <sz val="16"/>
        <rFont val="方正仿宋_GBK"/>
        <charset val="134"/>
      </rPr>
      <t>补助资金项目</t>
    </r>
  </si>
  <si>
    <r>
      <rPr>
        <sz val="16"/>
        <rFont val="方正仿宋_GBK"/>
        <charset val="134"/>
      </rPr>
      <t>元江县</t>
    </r>
    <r>
      <rPr>
        <sz val="16"/>
        <rFont val="Times New Roman"/>
        <charset val="134"/>
      </rPr>
      <t>2025</t>
    </r>
    <r>
      <rPr>
        <sz val="16"/>
        <rFont val="方正仿宋_GBK"/>
        <charset val="134"/>
      </rPr>
      <t>年下半年乡村公益性岗位工资项目</t>
    </r>
  </si>
  <si>
    <r>
      <rPr>
        <sz val="16"/>
        <rFont val="方正仿宋_GBK"/>
        <charset val="134"/>
      </rPr>
      <t>付元江县</t>
    </r>
    <r>
      <rPr>
        <sz val="16"/>
        <rFont val="Times New Roman"/>
        <charset val="134"/>
      </rPr>
      <t>2025</t>
    </r>
    <r>
      <rPr>
        <sz val="16"/>
        <rFont val="方正仿宋_GBK"/>
        <charset val="134"/>
      </rPr>
      <t>年三、四季衔接资金设置乡村公益性岗位</t>
    </r>
    <r>
      <rPr>
        <sz val="16"/>
        <rFont val="Times New Roman"/>
        <charset val="134"/>
      </rPr>
      <t>450</t>
    </r>
    <r>
      <rPr>
        <sz val="16"/>
        <rFont val="方正仿宋_GBK"/>
        <charset val="134"/>
      </rPr>
      <t>人工资</t>
    </r>
  </si>
  <si>
    <r>
      <rPr>
        <sz val="16"/>
        <rFont val="方正仿宋_GBK"/>
        <charset val="134"/>
      </rPr>
      <t>元江县</t>
    </r>
    <r>
      <rPr>
        <sz val="16"/>
        <rFont val="Times New Roman"/>
        <charset val="134"/>
      </rPr>
      <t>2025</t>
    </r>
    <r>
      <rPr>
        <sz val="16"/>
        <rFont val="方正仿宋_GBK"/>
        <charset val="134"/>
      </rPr>
      <t>年探索培训就业模式项目</t>
    </r>
  </si>
  <si>
    <r>
      <rPr>
        <sz val="16"/>
        <rFont val="方正仿宋_GBK"/>
        <charset val="134"/>
      </rPr>
      <t>开展脱贫人口高标准培训模式输送比亚迪公司就业</t>
    </r>
    <r>
      <rPr>
        <sz val="16"/>
        <rFont val="Times New Roman"/>
        <charset val="134"/>
      </rPr>
      <t>1</t>
    </r>
    <r>
      <rPr>
        <sz val="16"/>
        <rFont val="方正仿宋_GBK"/>
        <charset val="134"/>
      </rPr>
      <t>人（补助标准操作岗</t>
    </r>
    <r>
      <rPr>
        <sz val="16"/>
        <rFont val="Times New Roman"/>
        <charset val="134"/>
      </rPr>
      <t>3800</t>
    </r>
    <r>
      <rPr>
        <sz val="16"/>
        <rFont val="方正仿宋_GBK"/>
        <charset val="134"/>
      </rPr>
      <t>元</t>
    </r>
    <r>
      <rPr>
        <sz val="16"/>
        <rFont val="Times New Roman"/>
        <charset val="134"/>
      </rPr>
      <t>/</t>
    </r>
    <r>
      <rPr>
        <sz val="16"/>
        <rFont val="方正仿宋_GBK"/>
        <charset val="134"/>
      </rPr>
      <t>人，技术岗</t>
    </r>
    <r>
      <rPr>
        <sz val="16"/>
        <rFont val="Times New Roman"/>
        <charset val="134"/>
      </rPr>
      <t>10000</t>
    </r>
    <r>
      <rPr>
        <sz val="16"/>
        <rFont val="方正仿宋_GBK"/>
        <charset val="134"/>
      </rPr>
      <t>元</t>
    </r>
    <r>
      <rPr>
        <sz val="16"/>
        <rFont val="Times New Roman"/>
        <charset val="134"/>
      </rPr>
      <t>/</t>
    </r>
    <r>
      <rPr>
        <sz val="16"/>
        <rFont val="方正仿宋_GBK"/>
        <charset val="134"/>
      </rPr>
      <t>人）</t>
    </r>
  </si>
  <si>
    <r>
      <rPr>
        <sz val="16"/>
        <rFont val="方正仿宋_GBK"/>
        <charset val="134"/>
      </rPr>
      <t>元江县</t>
    </r>
    <r>
      <rPr>
        <sz val="16"/>
        <rFont val="Times New Roman"/>
        <charset val="134"/>
      </rPr>
      <t>2025</t>
    </r>
    <r>
      <rPr>
        <sz val="16"/>
        <rFont val="方正仿宋_GBK"/>
        <charset val="134"/>
      </rPr>
      <t>年下半年脱贫劳动力（含监测对象）跨省务工一次性交通补助项目</t>
    </r>
  </si>
  <si>
    <r>
      <rPr>
        <sz val="16"/>
        <rFont val="方正仿宋_GBK"/>
        <charset val="134"/>
      </rPr>
      <t>付三季度脱贫劳动力（含监测对象）跨省务工满三个月，可申报</t>
    </r>
    <r>
      <rPr>
        <sz val="16"/>
        <rFont val="Times New Roman"/>
        <charset val="134"/>
      </rPr>
      <t>1000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年的交通补助资金。</t>
    </r>
  </si>
  <si>
    <r>
      <rPr>
        <sz val="16"/>
        <rFont val="方正仿宋_GBK"/>
        <charset val="134"/>
      </rPr>
      <t>元江县</t>
    </r>
    <r>
      <rPr>
        <sz val="16"/>
        <rFont val="Times New Roman"/>
        <charset val="134"/>
      </rPr>
      <t>2025</t>
    </r>
    <r>
      <rPr>
        <sz val="16"/>
        <rFont val="方正仿宋_GBK"/>
        <charset val="134"/>
      </rPr>
      <t>年省级衔接资金项目管理费</t>
    </r>
  </si>
  <si>
    <t>红侨社区</t>
  </si>
  <si>
    <r>
      <rPr>
        <sz val="16"/>
        <rFont val="方正仿宋_GBK"/>
        <charset val="134"/>
      </rPr>
      <t>元江县澧江街道红侨社区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</si>
  <si>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方正仿宋_GBK"/>
        <charset val="134"/>
      </rPr>
      <t>农产品交易场地</t>
    </r>
    <r>
      <rPr>
        <sz val="16"/>
        <rFont val="Times New Roman"/>
        <charset val="134"/>
      </rPr>
      <t>495</t>
    </r>
    <r>
      <rPr>
        <sz val="16"/>
        <rFont val="方正仿宋_GBK"/>
        <charset val="134"/>
      </rPr>
      <t>㎡、毛石挡土墙</t>
    </r>
    <r>
      <rPr>
        <sz val="16"/>
        <rFont val="Times New Roman"/>
        <charset val="134"/>
      </rPr>
      <t>246m³</t>
    </r>
    <r>
      <rPr>
        <sz val="16"/>
        <rFont val="方正仿宋_GBK"/>
        <charset val="134"/>
      </rPr>
      <t>、</t>
    </r>
    <r>
      <rPr>
        <sz val="16"/>
        <rFont val="Times New Roman"/>
        <charset val="134"/>
      </rPr>
      <t>5</t>
    </r>
    <r>
      <rPr>
        <sz val="16"/>
        <rFont val="方正仿宋_GBK"/>
        <charset val="134"/>
      </rPr>
      <t>米宽新建产业道路</t>
    </r>
    <r>
      <rPr>
        <sz val="16"/>
        <rFont val="Times New Roman"/>
        <charset val="134"/>
      </rPr>
      <t>326</t>
    </r>
    <r>
      <rPr>
        <sz val="16"/>
        <rFont val="方正仿宋_GBK"/>
        <charset val="134"/>
      </rPr>
      <t>㎡、其他附属等。</t>
    </r>
  </si>
  <si>
    <t>促产业增产增收，促进农业现代化，优化农业环境</t>
  </si>
  <si>
    <t>龙潭社区</t>
  </si>
  <si>
    <r>
      <rPr>
        <sz val="16"/>
        <rFont val="方正仿宋_GBK"/>
        <charset val="134"/>
      </rPr>
      <t>元江县澧江街道龙潭社区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</si>
  <si>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Times New Roman"/>
        <charset val="134"/>
      </rPr>
      <t>1.</t>
    </r>
    <r>
      <rPr>
        <sz val="16"/>
        <rFont val="方正仿宋_GBK"/>
        <charset val="134"/>
      </rPr>
      <t>产业道路（龙潭）：产业道路硬化</t>
    </r>
    <r>
      <rPr>
        <sz val="16"/>
        <rFont val="Times New Roman"/>
        <charset val="134"/>
      </rPr>
      <t>1571</t>
    </r>
    <r>
      <rPr>
        <sz val="16"/>
        <rFont val="方正仿宋_GBK"/>
        <charset val="134"/>
      </rPr>
      <t>平方米、挡土墙</t>
    </r>
    <r>
      <rPr>
        <sz val="16"/>
        <rFont val="Times New Roman"/>
        <charset val="134"/>
      </rPr>
      <t>123.96</t>
    </r>
    <r>
      <rPr>
        <sz val="16"/>
        <rFont val="方正仿宋_GBK"/>
        <charset val="134"/>
      </rPr>
      <t>立方米、排水沟</t>
    </r>
    <r>
      <rPr>
        <sz val="16"/>
        <rFont val="Times New Roman"/>
        <charset val="134"/>
      </rPr>
      <t>520</t>
    </r>
    <r>
      <rPr>
        <sz val="16"/>
        <rFont val="方正仿宋_GBK"/>
        <charset val="134"/>
      </rPr>
      <t>米；</t>
    </r>
    <r>
      <rPr>
        <sz val="16"/>
        <rFont val="Times New Roman"/>
        <charset val="134"/>
      </rPr>
      <t>2.</t>
    </r>
    <r>
      <rPr>
        <sz val="16"/>
        <rFont val="方正仿宋_GBK"/>
        <charset val="134"/>
      </rPr>
      <t>道路（鲁倮）</t>
    </r>
    <r>
      <rPr>
        <sz val="16"/>
        <rFont val="Times New Roman"/>
        <charset val="134"/>
      </rPr>
      <t>:1#</t>
    </r>
    <r>
      <rPr>
        <sz val="16"/>
        <rFont val="方正仿宋_GBK"/>
        <charset val="134"/>
      </rPr>
      <t>产业道路硬化</t>
    </r>
    <r>
      <rPr>
        <sz val="16"/>
        <rFont val="Times New Roman"/>
        <charset val="134"/>
      </rPr>
      <t>480</t>
    </r>
    <r>
      <rPr>
        <sz val="16"/>
        <rFont val="方正仿宋_GBK"/>
        <charset val="134"/>
      </rPr>
      <t>平方米、</t>
    </r>
    <r>
      <rPr>
        <sz val="16"/>
        <rFont val="Times New Roman"/>
        <charset val="134"/>
      </rPr>
      <t>2#</t>
    </r>
    <r>
      <rPr>
        <sz val="16"/>
        <rFont val="方正仿宋_GBK"/>
        <charset val="134"/>
      </rPr>
      <t>产业道路硬化</t>
    </r>
    <r>
      <rPr>
        <sz val="16"/>
        <rFont val="Times New Roman"/>
        <charset val="134"/>
      </rPr>
      <t>580</t>
    </r>
    <r>
      <rPr>
        <sz val="16"/>
        <rFont val="方正仿宋_GBK"/>
        <charset val="134"/>
      </rPr>
      <t>平方米、</t>
    </r>
    <r>
      <rPr>
        <sz val="16"/>
        <rFont val="Times New Roman"/>
        <charset val="134"/>
      </rPr>
      <t>3#</t>
    </r>
    <r>
      <rPr>
        <sz val="16"/>
        <rFont val="方正仿宋_GBK"/>
        <charset val="134"/>
      </rPr>
      <t>产业道路硬化</t>
    </r>
    <r>
      <rPr>
        <sz val="16"/>
        <rFont val="Times New Roman"/>
        <charset val="134"/>
      </rPr>
      <t>270</t>
    </r>
    <r>
      <rPr>
        <sz val="16"/>
        <rFont val="方正仿宋_GBK"/>
        <charset val="134"/>
      </rPr>
      <t>平方米、</t>
    </r>
    <r>
      <rPr>
        <sz val="16"/>
        <rFont val="Times New Roman"/>
        <charset val="134"/>
      </rPr>
      <t>4#</t>
    </r>
    <r>
      <rPr>
        <sz val="16"/>
        <rFont val="方正仿宋_GBK"/>
        <charset val="134"/>
      </rPr>
      <t>产业道路硬化</t>
    </r>
    <r>
      <rPr>
        <sz val="16"/>
        <rFont val="Times New Roman"/>
        <charset val="134"/>
      </rPr>
      <t>1000</t>
    </r>
    <r>
      <rPr>
        <sz val="16"/>
        <rFont val="方正仿宋_GBK"/>
        <charset val="134"/>
      </rPr>
      <t>平方米、</t>
    </r>
    <r>
      <rPr>
        <sz val="16"/>
        <rFont val="Times New Roman"/>
        <charset val="134"/>
      </rPr>
      <t>5#</t>
    </r>
    <r>
      <rPr>
        <sz val="16"/>
        <rFont val="方正仿宋_GBK"/>
        <charset val="134"/>
      </rPr>
      <t>产业道路硬化</t>
    </r>
    <r>
      <rPr>
        <sz val="16"/>
        <rFont val="Times New Roman"/>
        <charset val="134"/>
      </rPr>
      <t>1190</t>
    </r>
    <r>
      <rPr>
        <sz val="16"/>
        <rFont val="方正仿宋_GBK"/>
        <charset val="134"/>
      </rPr>
      <t>平方米其他附属等；</t>
    </r>
    <r>
      <rPr>
        <sz val="16"/>
        <rFont val="Times New Roman"/>
        <charset val="134"/>
      </rPr>
      <t>3.</t>
    </r>
    <r>
      <rPr>
        <sz val="16"/>
        <rFont val="方正仿宋_GBK"/>
        <charset val="134"/>
      </rPr>
      <t>两污治理（鲁倮）：污水系统</t>
    </r>
    <r>
      <rPr>
        <sz val="16"/>
        <rFont val="Times New Roman"/>
        <charset val="134"/>
      </rPr>
      <t>HDPE200</t>
    </r>
    <r>
      <rPr>
        <sz val="16"/>
        <rFont val="方正仿宋_GBK"/>
        <charset val="134"/>
      </rPr>
      <t>增强钢带波纹管</t>
    </r>
    <r>
      <rPr>
        <sz val="16"/>
        <rFont val="Times New Roman"/>
        <charset val="134"/>
      </rPr>
      <t>665</t>
    </r>
    <r>
      <rPr>
        <sz val="16"/>
        <rFont val="方正仿宋_GBK"/>
        <charset val="134"/>
      </rPr>
      <t>米、</t>
    </r>
    <r>
      <rPr>
        <sz val="16"/>
        <rFont val="Times New Roman"/>
        <charset val="134"/>
      </rPr>
      <t>HDPE300</t>
    </r>
    <r>
      <rPr>
        <sz val="16"/>
        <rFont val="方正仿宋_GBK"/>
        <charset val="134"/>
      </rPr>
      <t>增强钢带波纹管</t>
    </r>
    <r>
      <rPr>
        <sz val="16"/>
        <rFont val="Times New Roman"/>
        <charset val="134"/>
      </rPr>
      <t>279</t>
    </r>
    <r>
      <rPr>
        <sz val="16"/>
        <rFont val="方正仿宋_GBK"/>
        <charset val="134"/>
      </rPr>
      <t>米、</t>
    </r>
    <r>
      <rPr>
        <sz val="16"/>
        <rFont val="Times New Roman"/>
        <charset val="134"/>
      </rPr>
      <t>PVC110</t>
    </r>
    <r>
      <rPr>
        <sz val="16"/>
        <rFont val="方正仿宋_GBK"/>
        <charset val="134"/>
      </rPr>
      <t>污水管</t>
    </r>
    <r>
      <rPr>
        <sz val="16"/>
        <rFont val="Times New Roman"/>
        <charset val="134"/>
      </rPr>
      <t>300</t>
    </r>
    <r>
      <rPr>
        <sz val="16"/>
        <rFont val="方正仿宋_GBK"/>
        <charset val="134"/>
      </rPr>
      <t>米、检查井</t>
    </r>
    <r>
      <rPr>
        <sz val="16"/>
        <rFont val="Times New Roman"/>
        <charset val="134"/>
      </rPr>
      <t>46</t>
    </r>
    <r>
      <rPr>
        <sz val="16"/>
        <rFont val="方正仿宋_GBK"/>
        <charset val="134"/>
      </rPr>
      <t>座、其他附属等；</t>
    </r>
    <r>
      <rPr>
        <sz val="16"/>
        <rFont val="Times New Roman"/>
        <charset val="134"/>
      </rPr>
      <t>4.</t>
    </r>
    <r>
      <rPr>
        <sz val="16"/>
        <rFont val="方正仿宋_GBK"/>
        <charset val="134"/>
      </rPr>
      <t>两污治理（坝洪）：污水系统</t>
    </r>
    <r>
      <rPr>
        <sz val="16"/>
        <rFont val="Times New Roman"/>
        <charset val="134"/>
      </rPr>
      <t>HDPE200</t>
    </r>
    <r>
      <rPr>
        <sz val="16"/>
        <rFont val="方正仿宋_GBK"/>
        <charset val="134"/>
      </rPr>
      <t>增强钢带波纹管</t>
    </r>
    <r>
      <rPr>
        <sz val="16"/>
        <rFont val="Times New Roman"/>
        <charset val="134"/>
      </rPr>
      <t>410</t>
    </r>
    <r>
      <rPr>
        <sz val="16"/>
        <rFont val="方正仿宋_GBK"/>
        <charset val="134"/>
      </rPr>
      <t>米、</t>
    </r>
    <r>
      <rPr>
        <sz val="16"/>
        <rFont val="Times New Roman"/>
        <charset val="134"/>
      </rPr>
      <t>HDPE300</t>
    </r>
    <r>
      <rPr>
        <sz val="16"/>
        <rFont val="方正仿宋_GBK"/>
        <charset val="134"/>
      </rPr>
      <t>增强钢带波纹管</t>
    </r>
    <r>
      <rPr>
        <sz val="16"/>
        <rFont val="Times New Roman"/>
        <charset val="134"/>
      </rPr>
      <t>115</t>
    </r>
    <r>
      <rPr>
        <sz val="16"/>
        <rFont val="方正仿宋_GBK"/>
        <charset val="134"/>
      </rPr>
      <t>米、</t>
    </r>
    <r>
      <rPr>
        <sz val="16"/>
        <rFont val="Times New Roman"/>
        <charset val="134"/>
      </rPr>
      <t>PVC110</t>
    </r>
    <r>
      <rPr>
        <sz val="16"/>
        <rFont val="方正仿宋_GBK"/>
        <charset val="134"/>
      </rPr>
      <t>污水管</t>
    </r>
    <r>
      <rPr>
        <sz val="16"/>
        <rFont val="Times New Roman"/>
        <charset val="134"/>
      </rPr>
      <t>180</t>
    </r>
    <r>
      <rPr>
        <sz val="16"/>
        <rFont val="方正仿宋_GBK"/>
        <charset val="134"/>
      </rPr>
      <t>米、检查井</t>
    </r>
    <r>
      <rPr>
        <sz val="16"/>
        <rFont val="Times New Roman"/>
        <charset val="134"/>
      </rPr>
      <t>43</t>
    </r>
    <r>
      <rPr>
        <sz val="16"/>
        <rFont val="方正仿宋_GBK"/>
        <charset val="134"/>
      </rPr>
      <t>座、其他附属等，公厕</t>
    </r>
    <r>
      <rPr>
        <sz val="16"/>
        <rFont val="Times New Roman"/>
        <charset val="134"/>
      </rPr>
      <t>1</t>
    </r>
    <r>
      <rPr>
        <sz val="16"/>
        <rFont val="方正仿宋_GBK"/>
        <charset val="134"/>
      </rPr>
      <t>座。</t>
    </r>
  </si>
  <si>
    <t>促产业增产增收，生产生活条件明显改善，提高了人民群众生活水平和质量，提升村容村貌，切实改善人居环境</t>
  </si>
  <si>
    <t>桥头社区</t>
  </si>
  <si>
    <r>
      <rPr>
        <sz val="16"/>
        <rFont val="方正仿宋_GBK"/>
        <charset val="134"/>
      </rPr>
      <t>元江县红河街道桥头社区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</si>
  <si>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方正仿宋_GBK"/>
        <charset val="134"/>
      </rPr>
      <t>一、红土坡新村小组，灌溉沟</t>
    </r>
    <r>
      <rPr>
        <sz val="16"/>
        <rFont val="Times New Roman"/>
        <charset val="134"/>
      </rPr>
      <t>826</t>
    </r>
    <r>
      <rPr>
        <sz val="16"/>
        <rFont val="方正仿宋_GBK"/>
        <charset val="134"/>
      </rPr>
      <t>米。</t>
    </r>
    <r>
      <rPr>
        <sz val="16"/>
        <rFont val="Times New Roman"/>
        <charset val="134"/>
      </rPr>
      <t xml:space="preserve">
</t>
    </r>
    <r>
      <rPr>
        <sz val="16"/>
        <rFont val="方正仿宋_GBK"/>
        <charset val="134"/>
      </rPr>
      <t>二、红土坡小组，</t>
    </r>
    <r>
      <rPr>
        <sz val="16"/>
        <rFont val="Times New Roman"/>
        <charset val="134"/>
      </rPr>
      <t>1.</t>
    </r>
    <r>
      <rPr>
        <sz val="16"/>
        <rFont val="方正仿宋_GBK"/>
        <charset val="134"/>
      </rPr>
      <t>公厕</t>
    </r>
    <r>
      <rPr>
        <sz val="16"/>
        <rFont val="Times New Roman"/>
        <charset val="134"/>
      </rPr>
      <t>39.06</t>
    </r>
    <r>
      <rPr>
        <sz val="16"/>
        <rFont val="方正仿宋_GBK"/>
        <charset val="134"/>
      </rPr>
      <t>平方米。</t>
    </r>
    <r>
      <rPr>
        <sz val="16"/>
        <rFont val="Times New Roman"/>
        <charset val="134"/>
      </rPr>
      <t>2.</t>
    </r>
    <r>
      <rPr>
        <sz val="16"/>
        <rFont val="方正仿宋_GBK"/>
        <charset val="134"/>
      </rPr>
      <t>场地平整。</t>
    </r>
    <r>
      <rPr>
        <sz val="16"/>
        <rFont val="Times New Roman"/>
        <charset val="134"/>
      </rPr>
      <t xml:space="preserve">
</t>
    </r>
    <r>
      <rPr>
        <sz val="16"/>
        <rFont val="方正仿宋_GBK"/>
        <charset val="134"/>
      </rPr>
      <t>（</t>
    </r>
    <r>
      <rPr>
        <sz val="16"/>
        <rFont val="Times New Roman"/>
        <charset val="134"/>
      </rPr>
      <t>1</t>
    </r>
    <r>
      <rPr>
        <sz val="16"/>
        <rFont val="方正仿宋_GBK"/>
        <charset val="134"/>
      </rPr>
      <t>）机械挖土方</t>
    </r>
    <r>
      <rPr>
        <sz val="16"/>
        <rFont val="Times New Roman"/>
        <charset val="134"/>
      </rPr>
      <t>50</t>
    </r>
    <r>
      <rPr>
        <sz val="16"/>
        <rFont val="方正仿宋_GBK"/>
        <charset val="134"/>
      </rPr>
      <t>立方米。（</t>
    </r>
    <r>
      <rPr>
        <sz val="16"/>
        <rFont val="Times New Roman"/>
        <charset val="134"/>
      </rPr>
      <t>2</t>
    </r>
    <r>
      <rPr>
        <sz val="16"/>
        <rFont val="方正仿宋_GBK"/>
        <charset val="134"/>
      </rPr>
      <t>）填土方</t>
    </r>
    <r>
      <rPr>
        <sz val="16"/>
        <rFont val="Times New Roman"/>
        <charset val="134"/>
      </rPr>
      <t>50</t>
    </r>
    <r>
      <rPr>
        <sz val="16"/>
        <rFont val="方正仿宋_GBK"/>
        <charset val="134"/>
      </rPr>
      <t>立方米。（</t>
    </r>
    <r>
      <rPr>
        <sz val="16"/>
        <rFont val="Times New Roman"/>
        <charset val="134"/>
      </rPr>
      <t>3</t>
    </r>
    <r>
      <rPr>
        <sz val="16"/>
        <rFont val="方正仿宋_GBK"/>
        <charset val="134"/>
      </rPr>
      <t>）</t>
    </r>
    <r>
      <rPr>
        <sz val="16"/>
        <rFont val="Times New Roman"/>
        <charset val="134"/>
      </rPr>
      <t>C20</t>
    </r>
    <r>
      <rPr>
        <sz val="16"/>
        <rFont val="方正仿宋_GBK"/>
        <charset val="134"/>
      </rPr>
      <t>毛石砼挡土墙</t>
    </r>
    <r>
      <rPr>
        <sz val="16"/>
        <rFont val="Times New Roman"/>
        <charset val="134"/>
      </rPr>
      <t>30</t>
    </r>
    <r>
      <rPr>
        <sz val="16"/>
        <rFont val="方正仿宋_GBK"/>
        <charset val="134"/>
      </rPr>
      <t>立方米。</t>
    </r>
    <r>
      <rPr>
        <sz val="16"/>
        <rFont val="Times New Roman"/>
        <charset val="134"/>
      </rPr>
      <t>3.</t>
    </r>
    <r>
      <rPr>
        <sz val="16"/>
        <rFont val="方正仿宋_GBK"/>
        <charset val="134"/>
      </rPr>
      <t>其他临杂整治工程</t>
    </r>
  </si>
  <si>
    <r>
      <rPr>
        <sz val="16"/>
        <rFont val="方正仿宋_GBK"/>
        <charset val="134"/>
      </rPr>
      <t>元江县红河街道大水平社区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</si>
  <si>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Times New Roman"/>
        <charset val="134"/>
      </rPr>
      <t>1.</t>
    </r>
    <r>
      <rPr>
        <sz val="16"/>
        <rFont val="方正仿宋_GBK"/>
        <charset val="134"/>
      </rPr>
      <t>产业道路硬化长度</t>
    </r>
    <r>
      <rPr>
        <sz val="16"/>
        <rFont val="Times New Roman"/>
        <charset val="134"/>
      </rPr>
      <t>300</t>
    </r>
    <r>
      <rPr>
        <sz val="16"/>
        <rFont val="方正仿宋_GBK"/>
        <charset val="134"/>
      </rPr>
      <t>米。</t>
    </r>
    <r>
      <rPr>
        <sz val="16"/>
        <rFont val="Times New Roman"/>
        <charset val="134"/>
      </rPr>
      <t>2.C20</t>
    </r>
    <r>
      <rPr>
        <sz val="16"/>
        <rFont val="方正仿宋_GBK"/>
        <charset val="134"/>
      </rPr>
      <t>毛石砼挡土墙</t>
    </r>
    <r>
      <rPr>
        <sz val="16"/>
        <rFont val="Times New Roman"/>
        <charset val="134"/>
      </rPr>
      <t>75</t>
    </r>
    <r>
      <rPr>
        <sz val="16"/>
        <rFont val="方正仿宋_GBK"/>
        <charset val="134"/>
      </rPr>
      <t>立方米。</t>
    </r>
    <r>
      <rPr>
        <sz val="16"/>
        <rFont val="Times New Roman"/>
        <charset val="134"/>
      </rPr>
      <t>3.</t>
    </r>
    <r>
      <rPr>
        <sz val="16"/>
        <rFont val="方正仿宋_GBK"/>
        <charset val="134"/>
      </rPr>
      <t>场地硬化</t>
    </r>
    <r>
      <rPr>
        <sz val="16"/>
        <rFont val="Times New Roman"/>
        <charset val="134"/>
      </rPr>
      <t>1320</t>
    </r>
    <r>
      <rPr>
        <sz val="16"/>
        <rFont val="方正仿宋_GBK"/>
        <charset val="134"/>
      </rPr>
      <t>平方米。</t>
    </r>
    <r>
      <rPr>
        <sz val="16"/>
        <rFont val="Times New Roman"/>
        <charset val="134"/>
      </rPr>
      <t>4.</t>
    </r>
    <r>
      <rPr>
        <sz val="16"/>
        <rFont val="方正仿宋_GBK"/>
        <charset val="134"/>
      </rPr>
      <t>活动设施修缮</t>
    </r>
    <r>
      <rPr>
        <sz val="16"/>
        <rFont val="Times New Roman"/>
        <charset val="134"/>
      </rPr>
      <t>102.10</t>
    </r>
    <r>
      <rPr>
        <sz val="16"/>
        <rFont val="方正仿宋_GBK"/>
        <charset val="134"/>
      </rPr>
      <t>平方米。</t>
    </r>
    <r>
      <rPr>
        <sz val="16"/>
        <rFont val="Times New Roman"/>
        <charset val="134"/>
      </rPr>
      <t>5.</t>
    </r>
    <r>
      <rPr>
        <sz val="16"/>
        <rFont val="方正仿宋_GBK"/>
        <charset val="134"/>
      </rPr>
      <t>公厕</t>
    </r>
    <r>
      <rPr>
        <sz val="16"/>
        <rFont val="Times New Roman"/>
        <charset val="134"/>
      </rPr>
      <t>47.83</t>
    </r>
    <r>
      <rPr>
        <sz val="16"/>
        <rFont val="方正仿宋_GBK"/>
        <charset val="134"/>
      </rPr>
      <t>平方米；</t>
    </r>
    <r>
      <rPr>
        <sz val="16"/>
        <rFont val="Times New Roman"/>
        <charset val="134"/>
      </rPr>
      <t>6.</t>
    </r>
    <r>
      <rPr>
        <sz val="16"/>
        <rFont val="方正仿宋_GBK"/>
        <charset val="134"/>
      </rPr>
      <t>庭院经济。（</t>
    </r>
    <r>
      <rPr>
        <sz val="16"/>
        <rFont val="Times New Roman"/>
        <charset val="134"/>
      </rPr>
      <t>1</t>
    </r>
    <r>
      <rPr>
        <sz val="16"/>
        <rFont val="方正仿宋_GBK"/>
        <charset val="134"/>
      </rPr>
      <t>）庭院经济安全护栏</t>
    </r>
    <r>
      <rPr>
        <sz val="16"/>
        <rFont val="Times New Roman"/>
        <charset val="134"/>
      </rPr>
      <t>120</t>
    </r>
    <r>
      <rPr>
        <sz val="16"/>
        <rFont val="方正仿宋_GBK"/>
        <charset val="134"/>
      </rPr>
      <t>米。（</t>
    </r>
    <r>
      <rPr>
        <sz val="16"/>
        <rFont val="Times New Roman"/>
        <charset val="134"/>
      </rPr>
      <t>2</t>
    </r>
    <r>
      <rPr>
        <sz val="16"/>
        <rFont val="方正仿宋_GBK"/>
        <charset val="134"/>
      </rPr>
      <t>）清理垃圾及场地平整</t>
    </r>
    <r>
      <rPr>
        <sz val="16"/>
        <rFont val="Times New Roman"/>
        <charset val="134"/>
      </rPr>
      <t>,</t>
    </r>
    <r>
      <rPr>
        <sz val="16"/>
        <rFont val="方正仿宋_GBK"/>
        <charset val="134"/>
      </rPr>
      <t>回填耕植土，种植各种蔬菜、芒果、菠萝蜜、树冬瓜等果树</t>
    </r>
    <r>
      <rPr>
        <sz val="16"/>
        <rFont val="Times New Roman"/>
        <charset val="134"/>
      </rPr>
      <t>400</t>
    </r>
    <r>
      <rPr>
        <sz val="16"/>
        <rFont val="方正仿宋_GBK"/>
        <charset val="134"/>
      </rPr>
      <t>平方米。（</t>
    </r>
    <r>
      <rPr>
        <sz val="16"/>
        <rFont val="Times New Roman"/>
        <charset val="134"/>
      </rPr>
      <t>3</t>
    </r>
    <r>
      <rPr>
        <sz val="16"/>
        <rFont val="方正仿宋_GBK"/>
        <charset val="134"/>
      </rPr>
      <t>）菜园路</t>
    </r>
    <r>
      <rPr>
        <sz val="16"/>
        <rFont val="Times New Roman"/>
        <charset val="134"/>
      </rPr>
      <t>180</t>
    </r>
    <r>
      <rPr>
        <sz val="16"/>
        <rFont val="方正仿宋_GBK"/>
        <charset val="134"/>
      </rPr>
      <t>米。（</t>
    </r>
    <r>
      <rPr>
        <sz val="16"/>
        <rFont val="Times New Roman"/>
        <charset val="134"/>
      </rPr>
      <t>4</t>
    </r>
    <r>
      <rPr>
        <sz val="16"/>
        <rFont val="方正仿宋_GBK"/>
        <charset val="134"/>
      </rPr>
      <t>）仿木砼成品庭院篱笆</t>
    </r>
    <r>
      <rPr>
        <sz val="16"/>
        <rFont val="Times New Roman"/>
        <charset val="134"/>
      </rPr>
      <t>150</t>
    </r>
    <r>
      <rPr>
        <sz val="16"/>
        <rFont val="方正仿宋_GBK"/>
        <charset val="134"/>
      </rPr>
      <t>米。（</t>
    </r>
    <r>
      <rPr>
        <sz val="16"/>
        <rFont val="Times New Roman"/>
        <charset val="134"/>
      </rPr>
      <t>5</t>
    </r>
    <r>
      <rPr>
        <sz val="16"/>
        <rFont val="方正仿宋_GBK"/>
        <charset val="134"/>
      </rPr>
      <t>）仿木砼成品箱</t>
    </r>
    <r>
      <rPr>
        <sz val="16"/>
        <rFont val="Times New Roman"/>
        <charset val="134"/>
      </rPr>
      <t>30</t>
    </r>
    <r>
      <rPr>
        <sz val="16"/>
        <rFont val="方正仿宋_GBK"/>
        <charset val="134"/>
      </rPr>
      <t>个。</t>
    </r>
    <r>
      <rPr>
        <sz val="16"/>
        <rFont val="Times New Roman"/>
        <charset val="134"/>
      </rPr>
      <t>7.</t>
    </r>
    <r>
      <rPr>
        <sz val="16"/>
        <rFont val="方正仿宋_GBK"/>
        <charset val="134"/>
      </rPr>
      <t>太阳能路灯</t>
    </r>
    <r>
      <rPr>
        <sz val="16"/>
        <rFont val="Times New Roman"/>
        <charset val="134"/>
      </rPr>
      <t>55</t>
    </r>
    <r>
      <rPr>
        <sz val="16"/>
        <rFont val="方正仿宋_GBK"/>
        <charset val="134"/>
      </rPr>
      <t>盏，其中：大北田中杆照明灯</t>
    </r>
    <r>
      <rPr>
        <sz val="16"/>
        <rFont val="Times New Roman"/>
        <charset val="134"/>
      </rPr>
      <t xml:space="preserve"> 44</t>
    </r>
    <r>
      <rPr>
        <sz val="16"/>
        <rFont val="方正仿宋_GBK"/>
        <charset val="134"/>
      </rPr>
      <t>盏，小白田路灯</t>
    </r>
    <r>
      <rPr>
        <sz val="16"/>
        <rFont val="Times New Roman"/>
        <charset val="134"/>
      </rPr>
      <t>11</t>
    </r>
    <r>
      <rPr>
        <sz val="16"/>
        <rFont val="方正仿宋_GBK"/>
        <charset val="134"/>
      </rPr>
      <t>盏。</t>
    </r>
    <r>
      <rPr>
        <sz val="16"/>
        <rFont val="Times New Roman"/>
        <charset val="134"/>
      </rPr>
      <t>8.</t>
    </r>
    <r>
      <rPr>
        <sz val="16"/>
        <rFont val="方正仿宋_GBK"/>
        <charset val="134"/>
      </rPr>
      <t>大北田排水沟长度</t>
    </r>
    <r>
      <rPr>
        <sz val="16"/>
        <rFont val="Times New Roman"/>
        <charset val="134"/>
      </rPr>
      <t>400</t>
    </r>
    <r>
      <rPr>
        <sz val="16"/>
        <rFont val="方正仿宋_GBK"/>
        <charset val="134"/>
      </rPr>
      <t>米。</t>
    </r>
    <r>
      <rPr>
        <sz val="16"/>
        <rFont val="Times New Roman"/>
        <charset val="134"/>
      </rPr>
      <t>9.</t>
    </r>
    <r>
      <rPr>
        <sz val="16"/>
        <rFont val="方正仿宋_GBK"/>
        <charset val="134"/>
      </rPr>
      <t>排水沟盖板长度</t>
    </r>
    <r>
      <rPr>
        <sz val="16"/>
        <rFont val="Times New Roman"/>
        <charset val="134"/>
      </rPr>
      <t>100</t>
    </r>
    <r>
      <rPr>
        <sz val="16"/>
        <rFont val="方正仿宋_GBK"/>
        <charset val="134"/>
      </rPr>
      <t>米。</t>
    </r>
    <r>
      <rPr>
        <sz val="16"/>
        <rFont val="Times New Roman"/>
        <charset val="134"/>
      </rPr>
      <t>10.</t>
    </r>
    <r>
      <rPr>
        <sz val="16"/>
        <rFont val="方正仿宋_GBK"/>
        <charset val="134"/>
      </rPr>
      <t>其它临杂整治工程。</t>
    </r>
  </si>
  <si>
    <t>甘庄社区</t>
  </si>
  <si>
    <r>
      <rPr>
        <sz val="16"/>
        <rFont val="方正仿宋_GBK"/>
        <charset val="134"/>
      </rPr>
      <t>元江县甘庄街道甘庄社区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</si>
  <si>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Times New Roman"/>
        <charset val="134"/>
      </rPr>
      <t>1.</t>
    </r>
    <r>
      <rPr>
        <sz val="16"/>
        <rFont val="方正仿宋_GBK"/>
        <charset val="134"/>
      </rPr>
      <t>场地硬化</t>
    </r>
    <r>
      <rPr>
        <sz val="16"/>
        <rFont val="Times New Roman"/>
        <charset val="134"/>
      </rPr>
      <t>456</t>
    </r>
    <r>
      <rPr>
        <sz val="16"/>
        <rFont val="方正仿宋_GBK"/>
        <charset val="134"/>
      </rPr>
      <t>㎡；</t>
    </r>
    <r>
      <rPr>
        <sz val="16"/>
        <rFont val="Times New Roman"/>
        <charset val="134"/>
      </rPr>
      <t>2</t>
    </r>
    <r>
      <rPr>
        <sz val="16"/>
        <rFont val="方正仿宋_GBK"/>
        <charset val="134"/>
      </rPr>
      <t>道路硬化</t>
    </r>
    <r>
      <rPr>
        <sz val="16"/>
        <rFont val="Times New Roman"/>
        <charset val="134"/>
      </rPr>
      <t>300m</t>
    </r>
    <r>
      <rPr>
        <sz val="16"/>
        <rFont val="方正仿宋_GBK"/>
        <charset val="134"/>
      </rPr>
      <t>；</t>
    </r>
    <r>
      <rPr>
        <sz val="16"/>
        <rFont val="Times New Roman"/>
        <charset val="134"/>
      </rPr>
      <t>3.</t>
    </r>
    <r>
      <rPr>
        <sz val="16"/>
        <rFont val="方正仿宋_GBK"/>
        <charset val="134"/>
      </rPr>
      <t>庭院经济</t>
    </r>
    <r>
      <rPr>
        <sz val="16"/>
        <rFont val="Times New Roman"/>
        <charset val="134"/>
      </rPr>
      <t>1</t>
    </r>
    <r>
      <rPr>
        <sz val="16"/>
        <rFont val="方正仿宋_GBK"/>
        <charset val="134"/>
      </rPr>
      <t>项</t>
    </r>
    <r>
      <rPr>
        <sz val="16"/>
        <rFont val="Times New Roman"/>
        <charset val="134"/>
      </rPr>
      <t xml:space="preserve">
</t>
    </r>
    <r>
      <rPr>
        <sz val="16"/>
        <rFont val="方正仿宋_GBK"/>
        <charset val="134"/>
      </rPr>
      <t>；</t>
    </r>
    <r>
      <rPr>
        <sz val="16"/>
        <rFont val="Times New Roman"/>
        <charset val="134"/>
      </rPr>
      <t>4.</t>
    </r>
    <r>
      <rPr>
        <sz val="16"/>
        <rFont val="方正仿宋_GBK"/>
        <charset val="134"/>
      </rPr>
      <t>产业道路硬化</t>
    </r>
    <r>
      <rPr>
        <sz val="16"/>
        <rFont val="Times New Roman"/>
        <charset val="134"/>
      </rPr>
      <t>1</t>
    </r>
    <r>
      <rPr>
        <sz val="16"/>
        <rFont val="方正仿宋_GBK"/>
        <charset val="134"/>
      </rPr>
      <t>项；</t>
    </r>
    <r>
      <rPr>
        <sz val="16"/>
        <rFont val="Times New Roman"/>
        <charset val="134"/>
      </rPr>
      <t>5.</t>
    </r>
    <r>
      <rPr>
        <sz val="16"/>
        <rFont val="方正仿宋_GBK"/>
        <charset val="134"/>
      </rPr>
      <t>垃圾池</t>
    </r>
    <r>
      <rPr>
        <sz val="16"/>
        <rFont val="Times New Roman"/>
        <charset val="134"/>
      </rPr>
      <t>1</t>
    </r>
    <r>
      <rPr>
        <sz val="16"/>
        <rFont val="方正仿宋_GBK"/>
        <charset val="134"/>
      </rPr>
      <t>座；</t>
    </r>
    <r>
      <rPr>
        <sz val="16"/>
        <rFont val="Times New Roman"/>
        <charset val="134"/>
      </rPr>
      <t>6.</t>
    </r>
    <r>
      <rPr>
        <sz val="16"/>
        <rFont val="方正仿宋_GBK"/>
        <charset val="134"/>
      </rPr>
      <t>污水</t>
    </r>
    <r>
      <rPr>
        <sz val="16"/>
        <rFont val="Times New Roman"/>
        <charset val="134"/>
      </rPr>
      <t xml:space="preserve">943m
</t>
    </r>
    <r>
      <rPr>
        <sz val="16"/>
        <rFont val="方正仿宋_GBK"/>
        <charset val="134"/>
      </rPr>
      <t>；</t>
    </r>
    <r>
      <rPr>
        <sz val="16"/>
        <rFont val="Times New Roman"/>
        <charset val="134"/>
      </rPr>
      <t>7.</t>
    </r>
    <r>
      <rPr>
        <sz val="16"/>
        <rFont val="方正仿宋_GBK"/>
        <charset val="134"/>
      </rPr>
      <t>户厕排污管</t>
    </r>
    <r>
      <rPr>
        <sz val="16"/>
        <rFont val="Times New Roman"/>
        <charset val="134"/>
      </rPr>
      <t>1700m</t>
    </r>
    <r>
      <rPr>
        <sz val="16"/>
        <rFont val="方正仿宋_GBK"/>
        <charset val="134"/>
      </rPr>
      <t>；</t>
    </r>
    <r>
      <rPr>
        <sz val="16"/>
        <rFont val="Times New Roman"/>
        <charset val="134"/>
      </rPr>
      <t>8.</t>
    </r>
    <r>
      <rPr>
        <sz val="16"/>
        <rFont val="方正仿宋_GBK"/>
        <charset val="134"/>
      </rPr>
      <t>窨井</t>
    </r>
    <r>
      <rPr>
        <sz val="16"/>
        <rFont val="Times New Roman"/>
        <charset val="134"/>
      </rPr>
      <t>118</t>
    </r>
    <r>
      <rPr>
        <sz val="16"/>
        <rFont val="方正仿宋_GBK"/>
        <charset val="134"/>
      </rPr>
      <t>座；</t>
    </r>
    <r>
      <rPr>
        <sz val="16"/>
        <rFont val="Times New Roman"/>
        <charset val="134"/>
      </rPr>
      <t>9.</t>
    </r>
    <r>
      <rPr>
        <sz val="16"/>
        <rFont val="方正仿宋_GBK"/>
        <charset val="134"/>
      </rPr>
      <t>树池</t>
    </r>
    <r>
      <rPr>
        <sz val="16"/>
        <rFont val="Times New Roman"/>
        <charset val="134"/>
      </rPr>
      <t>30</t>
    </r>
    <r>
      <rPr>
        <sz val="16"/>
        <rFont val="方正仿宋_GBK"/>
        <charset val="134"/>
      </rPr>
      <t>个；</t>
    </r>
    <r>
      <rPr>
        <sz val="16"/>
        <rFont val="Times New Roman"/>
        <charset val="134"/>
      </rPr>
      <t>10.</t>
    </r>
    <r>
      <rPr>
        <sz val="16"/>
        <rFont val="方正仿宋_GBK"/>
        <charset val="134"/>
      </rPr>
      <t>太阳能路灯</t>
    </r>
    <r>
      <rPr>
        <sz val="16"/>
        <rFont val="Times New Roman"/>
        <charset val="134"/>
      </rPr>
      <t>12</t>
    </r>
    <r>
      <rPr>
        <sz val="16"/>
        <rFont val="方正仿宋_GBK"/>
        <charset val="134"/>
      </rPr>
      <t>套；</t>
    </r>
    <r>
      <rPr>
        <sz val="16"/>
        <rFont val="Times New Roman"/>
        <charset val="134"/>
      </rPr>
      <t>11.</t>
    </r>
    <r>
      <rPr>
        <sz val="16"/>
        <rFont val="方正仿宋_GBK"/>
        <charset val="134"/>
      </rPr>
      <t>其它。施工机械</t>
    </r>
    <r>
      <rPr>
        <sz val="16"/>
        <rFont val="Times New Roman"/>
        <charset val="134"/>
      </rPr>
      <t>1</t>
    </r>
    <r>
      <rPr>
        <sz val="16"/>
        <rFont val="方正仿宋_GBK"/>
        <charset val="134"/>
      </rPr>
      <t>项等。</t>
    </r>
  </si>
  <si>
    <t>红光社区</t>
  </si>
  <si>
    <r>
      <rPr>
        <sz val="16"/>
        <rFont val="方正仿宋_GBK"/>
        <charset val="134"/>
      </rPr>
      <t>元江县曼来镇红光社区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示范村奖补资金项目</t>
    </r>
  </si>
  <si>
    <r>
      <rPr>
        <sz val="16"/>
        <rFont val="Times New Roman"/>
        <charset val="134"/>
      </rPr>
      <t>1.</t>
    </r>
    <r>
      <rPr>
        <sz val="16"/>
        <rFont val="方正仿宋_GBK"/>
        <charset val="134"/>
      </rPr>
      <t>村内道路硬化：（</t>
    </r>
    <r>
      <rPr>
        <sz val="16"/>
        <rFont val="Times New Roman"/>
        <charset val="134"/>
      </rPr>
      <t>1</t>
    </r>
    <r>
      <rPr>
        <sz val="16"/>
        <rFont val="方正仿宋_GBK"/>
        <charset val="134"/>
      </rPr>
      <t>）村内道路硬化</t>
    </r>
    <r>
      <rPr>
        <sz val="16"/>
        <rFont val="Times New Roman"/>
        <charset val="134"/>
      </rPr>
      <t>120</t>
    </r>
    <r>
      <rPr>
        <sz val="16"/>
        <rFont val="方正仿宋_GBK"/>
        <charset val="134"/>
      </rPr>
      <t>平方米；（</t>
    </r>
    <r>
      <rPr>
        <sz val="16"/>
        <rFont val="Times New Roman"/>
        <charset val="134"/>
      </rPr>
      <t>2</t>
    </r>
    <r>
      <rPr>
        <sz val="16"/>
        <rFont val="方正仿宋_GBK"/>
        <charset val="134"/>
      </rPr>
      <t>）村内巷道硬化</t>
    </r>
    <r>
      <rPr>
        <sz val="16"/>
        <rFont val="Times New Roman"/>
        <charset val="134"/>
      </rPr>
      <t>2734.73</t>
    </r>
    <r>
      <rPr>
        <sz val="16"/>
        <rFont val="方正仿宋_GBK"/>
        <charset val="134"/>
      </rPr>
      <t>平方米；</t>
    </r>
    <r>
      <rPr>
        <sz val="16"/>
        <rFont val="Times New Roman"/>
        <charset val="134"/>
      </rPr>
      <t>2.</t>
    </r>
    <r>
      <rPr>
        <sz val="16"/>
        <rFont val="方正仿宋_GBK"/>
        <charset val="134"/>
      </rPr>
      <t>村内给排水：（</t>
    </r>
    <r>
      <rPr>
        <sz val="16"/>
        <rFont val="Times New Roman"/>
        <charset val="134"/>
      </rPr>
      <t>1</t>
    </r>
    <r>
      <rPr>
        <sz val="16"/>
        <rFont val="方正仿宋_GBK"/>
        <charset val="134"/>
      </rPr>
      <t>）成品</t>
    </r>
    <r>
      <rPr>
        <sz val="16"/>
        <rFont val="Times New Roman"/>
        <charset val="134"/>
      </rPr>
      <t>2m³</t>
    </r>
    <r>
      <rPr>
        <sz val="16"/>
        <rFont val="方正仿宋_GBK"/>
        <charset val="134"/>
      </rPr>
      <t>玻璃钢化粪池</t>
    </r>
    <r>
      <rPr>
        <sz val="16"/>
        <rFont val="Times New Roman"/>
        <charset val="134"/>
      </rPr>
      <t>50</t>
    </r>
    <r>
      <rPr>
        <sz val="16"/>
        <rFont val="方正仿宋_GBK"/>
        <charset val="134"/>
      </rPr>
      <t>座；（</t>
    </r>
    <r>
      <rPr>
        <sz val="16"/>
        <rFont val="Times New Roman"/>
        <charset val="134"/>
      </rPr>
      <t>2</t>
    </r>
    <r>
      <rPr>
        <sz val="16"/>
        <rFont val="方正仿宋_GBK"/>
        <charset val="134"/>
      </rPr>
      <t>）</t>
    </r>
    <r>
      <rPr>
        <sz val="16"/>
        <rFont val="Times New Roman"/>
        <charset val="134"/>
      </rPr>
      <t>De110PVC</t>
    </r>
    <r>
      <rPr>
        <sz val="16"/>
        <rFont val="方正仿宋_GBK"/>
        <charset val="134"/>
      </rPr>
      <t>排污管</t>
    </r>
    <r>
      <rPr>
        <sz val="16"/>
        <rFont val="Times New Roman"/>
        <charset val="134"/>
      </rPr>
      <t>1231.8m</t>
    </r>
    <r>
      <rPr>
        <sz val="16"/>
        <rFont val="方正仿宋_GBK"/>
        <charset val="134"/>
      </rPr>
      <t>，</t>
    </r>
    <r>
      <rPr>
        <sz val="16"/>
        <rFont val="Times New Roman"/>
        <charset val="134"/>
      </rPr>
      <t>De</t>
    </r>
    <r>
      <rPr>
        <sz val="16"/>
        <rFont val="方正仿宋_GBK"/>
        <charset val="134"/>
      </rPr>
      <t>出户存水弯</t>
    </r>
    <r>
      <rPr>
        <sz val="16"/>
        <rFont val="Times New Roman"/>
        <charset val="134"/>
      </rPr>
      <t>84</t>
    </r>
    <r>
      <rPr>
        <sz val="16"/>
        <rFont val="方正仿宋_GBK"/>
        <charset val="134"/>
      </rPr>
      <t>个，</t>
    </r>
    <r>
      <rPr>
        <sz val="16"/>
        <rFont val="Times New Roman"/>
        <charset val="134"/>
      </rPr>
      <t>DN200</t>
    </r>
    <r>
      <rPr>
        <sz val="16"/>
        <rFont val="方正仿宋_GBK"/>
        <charset val="134"/>
      </rPr>
      <t>钢带增强波纹管排污管</t>
    </r>
    <r>
      <rPr>
        <sz val="16"/>
        <rFont val="Times New Roman"/>
        <charset val="134"/>
      </rPr>
      <t>1840m</t>
    </r>
    <r>
      <rPr>
        <sz val="16"/>
        <rFont val="方正仿宋_GBK"/>
        <charset val="134"/>
      </rPr>
      <t>，</t>
    </r>
    <r>
      <rPr>
        <sz val="16"/>
        <rFont val="Times New Roman"/>
        <charset val="134"/>
      </rPr>
      <t>DN300</t>
    </r>
    <r>
      <rPr>
        <sz val="16"/>
        <rFont val="方正仿宋_GBK"/>
        <charset val="134"/>
      </rPr>
      <t>钢带增强波纹管排污管</t>
    </r>
    <r>
      <rPr>
        <sz val="16"/>
        <rFont val="Times New Roman"/>
        <charset val="134"/>
      </rPr>
      <t>528.35m</t>
    </r>
    <r>
      <rPr>
        <sz val="16"/>
        <rFont val="方正仿宋_GBK"/>
        <charset val="134"/>
      </rPr>
      <t>；（</t>
    </r>
    <r>
      <rPr>
        <sz val="16"/>
        <rFont val="Times New Roman"/>
        <charset val="134"/>
      </rPr>
      <t>3</t>
    </r>
    <r>
      <rPr>
        <sz val="16"/>
        <rFont val="方正仿宋_GBK"/>
        <charset val="134"/>
      </rPr>
      <t>）污水检查井</t>
    </r>
    <r>
      <rPr>
        <sz val="16"/>
        <rFont val="Times New Roman"/>
        <charset val="134"/>
      </rPr>
      <t>234</t>
    </r>
    <r>
      <rPr>
        <sz val="16"/>
        <rFont val="方正仿宋_GBK"/>
        <charset val="134"/>
      </rPr>
      <t>座，排水检查井</t>
    </r>
    <r>
      <rPr>
        <sz val="16"/>
        <rFont val="Times New Roman"/>
        <charset val="134"/>
      </rPr>
      <t>3</t>
    </r>
    <r>
      <rPr>
        <sz val="16"/>
        <rFont val="方正仿宋_GBK"/>
        <charset val="134"/>
      </rPr>
      <t>座，门前排水检查井</t>
    </r>
    <r>
      <rPr>
        <sz val="16"/>
        <rFont val="Times New Roman"/>
        <charset val="134"/>
      </rPr>
      <t>84</t>
    </r>
    <r>
      <rPr>
        <sz val="16"/>
        <rFont val="方正仿宋_GBK"/>
        <charset val="134"/>
      </rPr>
      <t>座，跌水井</t>
    </r>
    <r>
      <rPr>
        <sz val="16"/>
        <rFont val="Times New Roman"/>
        <charset val="134"/>
      </rPr>
      <t>3</t>
    </r>
    <r>
      <rPr>
        <sz val="16"/>
        <rFont val="方正仿宋_GBK"/>
        <charset val="134"/>
      </rPr>
      <t>座；（</t>
    </r>
    <r>
      <rPr>
        <sz val="16"/>
        <rFont val="Times New Roman"/>
        <charset val="134"/>
      </rPr>
      <t>4</t>
    </r>
    <r>
      <rPr>
        <sz val="16"/>
        <rFont val="方正仿宋_GBK"/>
        <charset val="134"/>
      </rPr>
      <t>）排水暗沟</t>
    </r>
    <r>
      <rPr>
        <sz val="16"/>
        <rFont val="Times New Roman"/>
        <charset val="134"/>
      </rPr>
      <t>300X400</t>
    </r>
    <r>
      <rPr>
        <sz val="16"/>
        <rFont val="方正仿宋_GBK"/>
        <charset val="134"/>
      </rPr>
      <t>共</t>
    </r>
    <r>
      <rPr>
        <sz val="16"/>
        <rFont val="Times New Roman"/>
        <charset val="134"/>
      </rPr>
      <t>933</t>
    </r>
    <r>
      <rPr>
        <sz val="16"/>
        <rFont val="方正仿宋_GBK"/>
        <charset val="134"/>
      </rPr>
      <t>米；</t>
    </r>
    <r>
      <rPr>
        <sz val="16"/>
        <rFont val="Times New Roman"/>
        <charset val="134"/>
      </rPr>
      <t>400X500</t>
    </r>
    <r>
      <rPr>
        <sz val="16"/>
        <rFont val="方正仿宋_GBK"/>
        <charset val="134"/>
      </rPr>
      <t>排水暗沟</t>
    </r>
    <r>
      <rPr>
        <sz val="16"/>
        <rFont val="Times New Roman"/>
        <charset val="134"/>
      </rPr>
      <t>140</t>
    </r>
    <r>
      <rPr>
        <sz val="16"/>
        <rFont val="方正仿宋_GBK"/>
        <charset val="134"/>
      </rPr>
      <t>米（</t>
    </r>
    <r>
      <rPr>
        <sz val="16"/>
        <rFont val="Times New Roman"/>
        <charset val="134"/>
      </rPr>
      <t>5</t>
    </r>
    <r>
      <rPr>
        <sz val="16"/>
        <rFont val="方正仿宋_GBK"/>
        <charset val="134"/>
      </rPr>
      <t>）</t>
    </r>
    <r>
      <rPr>
        <sz val="16"/>
        <rFont val="Times New Roman"/>
        <charset val="134"/>
      </rPr>
      <t>De25</t>
    </r>
    <r>
      <rPr>
        <sz val="16"/>
        <rFont val="方正仿宋_GBK"/>
        <charset val="134"/>
      </rPr>
      <t>生活入户给水管</t>
    </r>
    <r>
      <rPr>
        <sz val="16"/>
        <rFont val="Times New Roman"/>
        <charset val="134"/>
      </rPr>
      <t>126m</t>
    </r>
    <r>
      <rPr>
        <sz val="16"/>
        <rFont val="方正仿宋_GBK"/>
        <charset val="134"/>
      </rPr>
      <t>，</t>
    </r>
    <r>
      <rPr>
        <sz val="16"/>
        <rFont val="Times New Roman"/>
        <charset val="134"/>
      </rPr>
      <t>De40</t>
    </r>
    <r>
      <rPr>
        <sz val="16"/>
        <rFont val="方正仿宋_GBK"/>
        <charset val="134"/>
      </rPr>
      <t>生活给水管</t>
    </r>
    <r>
      <rPr>
        <sz val="16"/>
        <rFont val="Times New Roman"/>
        <charset val="134"/>
      </rPr>
      <t>1044m</t>
    </r>
    <r>
      <rPr>
        <sz val="16"/>
        <rFont val="方正仿宋_GBK"/>
        <charset val="134"/>
      </rPr>
      <t>，</t>
    </r>
    <r>
      <rPr>
        <sz val="16"/>
        <rFont val="Times New Roman"/>
        <charset val="134"/>
      </rPr>
      <t>De63</t>
    </r>
    <r>
      <rPr>
        <sz val="16"/>
        <rFont val="方正仿宋_GBK"/>
        <charset val="134"/>
      </rPr>
      <t>生活给水管</t>
    </r>
    <r>
      <rPr>
        <sz val="16"/>
        <rFont val="Times New Roman"/>
        <charset val="134"/>
      </rPr>
      <t>415m</t>
    </r>
    <r>
      <rPr>
        <sz val="16"/>
        <rFont val="方正仿宋_GBK"/>
        <charset val="134"/>
      </rPr>
      <t>；（</t>
    </r>
    <r>
      <rPr>
        <sz val="16"/>
        <rFont val="Times New Roman"/>
        <charset val="134"/>
      </rPr>
      <t>6</t>
    </r>
    <r>
      <rPr>
        <sz val="16"/>
        <rFont val="方正仿宋_GBK"/>
        <charset val="134"/>
      </rPr>
      <t>）阀门井</t>
    </r>
    <r>
      <rPr>
        <sz val="16"/>
        <rFont val="Times New Roman"/>
        <charset val="134"/>
      </rPr>
      <t>9</t>
    </r>
    <r>
      <rPr>
        <sz val="16"/>
        <rFont val="方正仿宋_GBK"/>
        <charset val="134"/>
      </rPr>
      <t>座，闸阀</t>
    </r>
    <r>
      <rPr>
        <sz val="16"/>
        <rFont val="Times New Roman"/>
        <charset val="134"/>
      </rPr>
      <t>9</t>
    </r>
    <r>
      <rPr>
        <sz val="16"/>
        <rFont val="方正仿宋_GBK"/>
        <charset val="134"/>
      </rPr>
      <t>个，室外消火栓</t>
    </r>
    <r>
      <rPr>
        <sz val="16"/>
        <rFont val="Times New Roman"/>
        <charset val="134"/>
      </rPr>
      <t>4</t>
    </r>
    <r>
      <rPr>
        <sz val="16"/>
        <rFont val="方正仿宋_GBK"/>
        <charset val="134"/>
      </rPr>
      <t>套；（</t>
    </r>
    <r>
      <rPr>
        <sz val="16"/>
        <rFont val="Times New Roman"/>
        <charset val="134"/>
      </rPr>
      <t>7</t>
    </r>
    <r>
      <rPr>
        <sz val="16"/>
        <rFont val="方正仿宋_GBK"/>
        <charset val="134"/>
      </rPr>
      <t>）化粪池</t>
    </r>
    <r>
      <rPr>
        <sz val="16"/>
        <rFont val="Times New Roman"/>
        <charset val="134"/>
      </rPr>
      <t>1</t>
    </r>
    <r>
      <rPr>
        <sz val="16"/>
        <rFont val="方正仿宋_GBK"/>
        <charset val="134"/>
      </rPr>
      <t>座</t>
    </r>
    <r>
      <rPr>
        <sz val="16"/>
        <rFont val="Times New Roman"/>
        <charset val="134"/>
      </rPr>
      <t>V=21.8</t>
    </r>
    <r>
      <rPr>
        <sz val="16"/>
        <rFont val="方正仿宋_GBK"/>
        <charset val="134"/>
      </rPr>
      <t>立方米。</t>
    </r>
    <r>
      <rPr>
        <sz val="16"/>
        <rFont val="Times New Roman"/>
        <charset val="134"/>
      </rPr>
      <t>3.</t>
    </r>
    <r>
      <rPr>
        <sz val="16"/>
        <rFont val="方正仿宋_GBK"/>
        <charset val="134"/>
      </rPr>
      <t>公厕：（</t>
    </r>
    <r>
      <rPr>
        <sz val="16"/>
        <rFont val="Times New Roman"/>
        <charset val="134"/>
      </rPr>
      <t>1</t>
    </r>
    <r>
      <rPr>
        <sz val="16"/>
        <rFont val="方正仿宋_GBK"/>
        <charset val="134"/>
      </rPr>
      <t>）新建公厕</t>
    </r>
    <r>
      <rPr>
        <sz val="16"/>
        <rFont val="Times New Roman"/>
        <charset val="134"/>
      </rPr>
      <t>1</t>
    </r>
    <r>
      <rPr>
        <sz val="16"/>
        <rFont val="方正仿宋_GBK"/>
        <charset val="134"/>
      </rPr>
      <t>座。</t>
    </r>
  </si>
  <si>
    <t>元江县澧江街道龙潭社区深沟小组人居环境治理工程</t>
  </si>
  <si>
    <r>
      <rPr>
        <sz val="16"/>
        <rFont val="方正仿宋_GBK"/>
        <charset val="134"/>
      </rPr>
      <t>一、道路硬化。</t>
    </r>
    <r>
      <rPr>
        <sz val="16"/>
        <rFont val="Times New Roman"/>
        <charset val="134"/>
      </rPr>
      <t>3.5</t>
    </r>
    <r>
      <rPr>
        <sz val="16"/>
        <rFont val="方正仿宋_GBK"/>
        <charset val="134"/>
      </rPr>
      <t>米宽产业道路硬化</t>
    </r>
    <r>
      <rPr>
        <sz val="16"/>
        <rFont val="Times New Roman"/>
        <charset val="134"/>
      </rPr>
      <t>1174.2</t>
    </r>
    <r>
      <rPr>
        <sz val="16"/>
        <rFont val="方正仿宋_GBK"/>
        <charset val="134"/>
      </rPr>
      <t>㎡、</t>
    </r>
    <r>
      <rPr>
        <sz val="16"/>
        <rFont val="Times New Roman"/>
        <charset val="134"/>
      </rPr>
      <t>200</t>
    </r>
    <r>
      <rPr>
        <sz val="16"/>
        <rFont val="方正仿宋_GBK"/>
        <charset val="134"/>
      </rPr>
      <t>厚村内道路破除及修复</t>
    </r>
    <r>
      <rPr>
        <sz val="16"/>
        <rFont val="Times New Roman"/>
        <charset val="134"/>
      </rPr>
      <t>485</t>
    </r>
    <r>
      <rPr>
        <sz val="16"/>
        <rFont val="方正仿宋_GBK"/>
        <charset val="134"/>
      </rPr>
      <t>㎡、村内道路硬化一</t>
    </r>
    <r>
      <rPr>
        <sz val="16"/>
        <rFont val="Times New Roman"/>
        <charset val="134"/>
      </rPr>
      <t>37</t>
    </r>
    <r>
      <rPr>
        <sz val="16"/>
        <rFont val="方正仿宋_GBK"/>
        <charset val="134"/>
      </rPr>
      <t>㎡、村内道路硬化二</t>
    </r>
    <r>
      <rPr>
        <sz val="16"/>
        <rFont val="Times New Roman"/>
        <charset val="134"/>
      </rPr>
      <t>342</t>
    </r>
    <r>
      <rPr>
        <sz val="16"/>
        <rFont val="方正仿宋_GBK"/>
        <charset val="134"/>
      </rPr>
      <t>㎡、村内道路硬化三</t>
    </r>
    <r>
      <rPr>
        <sz val="16"/>
        <rFont val="Times New Roman"/>
        <charset val="134"/>
      </rPr>
      <t>195</t>
    </r>
    <r>
      <rPr>
        <sz val="16"/>
        <rFont val="方正仿宋_GBK"/>
        <charset val="134"/>
      </rPr>
      <t>㎡、村内道路硬化四</t>
    </r>
    <r>
      <rPr>
        <sz val="16"/>
        <rFont val="Times New Roman"/>
        <charset val="134"/>
      </rPr>
      <t>100</t>
    </r>
    <r>
      <rPr>
        <sz val="16"/>
        <rFont val="方正仿宋_GBK"/>
        <charset val="134"/>
      </rPr>
      <t>㎡、村内道路硬化五</t>
    </r>
    <r>
      <rPr>
        <sz val="16"/>
        <rFont val="Times New Roman"/>
        <charset val="134"/>
      </rPr>
      <t>170</t>
    </r>
    <r>
      <rPr>
        <sz val="16"/>
        <rFont val="方正仿宋_GBK"/>
        <charset val="134"/>
      </rPr>
      <t>㎡、村内道路硬化六</t>
    </r>
    <r>
      <rPr>
        <sz val="16"/>
        <rFont val="Times New Roman"/>
        <charset val="134"/>
      </rPr>
      <t>52</t>
    </r>
    <r>
      <rPr>
        <sz val="16"/>
        <rFont val="方正仿宋_GBK"/>
        <charset val="134"/>
      </rPr>
      <t>㎡、防护措施</t>
    </r>
    <r>
      <rPr>
        <sz val="16"/>
        <rFont val="Times New Roman"/>
        <charset val="134"/>
      </rPr>
      <t>189m</t>
    </r>
    <r>
      <rPr>
        <sz val="16"/>
        <rFont val="方正仿宋_GBK"/>
        <charset val="134"/>
      </rPr>
      <t>。</t>
    </r>
    <r>
      <rPr>
        <sz val="16"/>
        <rFont val="Times New Roman"/>
        <charset val="134"/>
      </rPr>
      <t xml:space="preserve">
</t>
    </r>
    <r>
      <rPr>
        <sz val="16"/>
        <rFont val="方正仿宋_GBK"/>
        <charset val="134"/>
      </rPr>
      <t>二、村内整治。污水系统：</t>
    </r>
    <r>
      <rPr>
        <sz val="16"/>
        <rFont val="Times New Roman"/>
        <charset val="134"/>
      </rPr>
      <t>HDPE200</t>
    </r>
    <r>
      <rPr>
        <sz val="16"/>
        <rFont val="方正仿宋_GBK"/>
        <charset val="134"/>
      </rPr>
      <t>增强钢带波纹管</t>
    </r>
    <r>
      <rPr>
        <sz val="16"/>
        <rFont val="Times New Roman"/>
        <charset val="134"/>
      </rPr>
      <t>550m</t>
    </r>
    <r>
      <rPr>
        <sz val="16"/>
        <rFont val="方正仿宋_GBK"/>
        <charset val="134"/>
      </rPr>
      <t>、</t>
    </r>
    <r>
      <rPr>
        <sz val="16"/>
        <rFont val="Times New Roman"/>
        <charset val="134"/>
      </rPr>
      <t>HDPE300</t>
    </r>
    <r>
      <rPr>
        <sz val="16"/>
        <rFont val="方正仿宋_GBK"/>
        <charset val="134"/>
      </rPr>
      <t>增强钢带波纹管</t>
    </r>
    <r>
      <rPr>
        <sz val="16"/>
        <rFont val="Times New Roman"/>
        <charset val="134"/>
      </rPr>
      <t>200m</t>
    </r>
    <r>
      <rPr>
        <sz val="16"/>
        <rFont val="方正仿宋_GBK"/>
        <charset val="134"/>
      </rPr>
      <t>、</t>
    </r>
    <r>
      <rPr>
        <sz val="16"/>
        <rFont val="Times New Roman"/>
        <charset val="134"/>
      </rPr>
      <t>PVC110</t>
    </r>
    <r>
      <rPr>
        <sz val="16"/>
        <rFont val="方正仿宋_GBK"/>
        <charset val="134"/>
      </rPr>
      <t>污水管</t>
    </r>
    <r>
      <rPr>
        <sz val="16"/>
        <rFont val="Times New Roman"/>
        <charset val="134"/>
      </rPr>
      <t>300m</t>
    </r>
    <r>
      <rPr>
        <sz val="16"/>
        <rFont val="方正仿宋_GBK"/>
        <charset val="134"/>
      </rPr>
      <t>、检查井</t>
    </r>
    <r>
      <rPr>
        <sz val="16"/>
        <rFont val="Times New Roman"/>
        <charset val="134"/>
      </rPr>
      <t>44</t>
    </r>
    <r>
      <rPr>
        <sz val="16"/>
        <rFont val="方正仿宋_GBK"/>
        <charset val="134"/>
      </rPr>
      <t>项、其他附属等</t>
    </r>
    <r>
      <rPr>
        <sz val="16"/>
        <rFont val="Times New Roman"/>
        <charset val="134"/>
      </rPr>
      <t>1</t>
    </r>
    <r>
      <rPr>
        <sz val="16"/>
        <rFont val="方正仿宋_GBK"/>
        <charset val="134"/>
      </rPr>
      <t>项。</t>
    </r>
    <r>
      <rPr>
        <sz val="16"/>
        <rFont val="Times New Roman"/>
        <charset val="134"/>
      </rPr>
      <t xml:space="preserve">
</t>
    </r>
    <r>
      <rPr>
        <sz val="16"/>
        <rFont val="方正仿宋_GBK"/>
        <charset val="134"/>
      </rPr>
      <t>三、公厕</t>
    </r>
    <r>
      <rPr>
        <sz val="16"/>
        <rFont val="Times New Roman"/>
        <charset val="134"/>
      </rPr>
      <t>1</t>
    </r>
    <r>
      <rPr>
        <sz val="16"/>
        <rFont val="方正仿宋_GBK"/>
        <charset val="134"/>
      </rPr>
      <t>座。四、其他附属设施</t>
    </r>
    <r>
      <rPr>
        <sz val="16"/>
        <rFont val="Times New Roman"/>
        <charset val="134"/>
      </rPr>
      <t>1</t>
    </r>
    <r>
      <rPr>
        <sz val="16"/>
        <rFont val="方正仿宋_GBK"/>
        <charset val="134"/>
      </rPr>
      <t>项。</t>
    </r>
  </si>
  <si>
    <t>带动二、三产业发展，密切了党群、干群关系促进了农村的团结和谐稳定，提升村容村貌，切实改善人居环境</t>
  </si>
  <si>
    <t>元江县红河街道麻子寨农村千万工程项目</t>
  </si>
  <si>
    <r>
      <rPr>
        <sz val="16"/>
        <rFont val="Times New Roman"/>
        <charset val="134"/>
      </rPr>
      <t>1.</t>
    </r>
    <r>
      <rPr>
        <sz val="16"/>
        <rFont val="方正仿宋_GBK"/>
        <charset val="134"/>
      </rPr>
      <t>维修村内人饮管网</t>
    </r>
    <r>
      <rPr>
        <sz val="16"/>
        <rFont val="Times New Roman"/>
        <charset val="134"/>
      </rPr>
      <t>1380</t>
    </r>
    <r>
      <rPr>
        <sz val="16"/>
        <rFont val="方正仿宋_GBK"/>
        <charset val="134"/>
      </rPr>
      <t>米。</t>
    </r>
    <r>
      <rPr>
        <sz val="16"/>
        <rFont val="Times New Roman"/>
        <charset val="134"/>
      </rPr>
      <t>2.</t>
    </r>
    <r>
      <rPr>
        <sz val="16"/>
        <rFont val="方正仿宋_GBK"/>
        <charset val="134"/>
      </rPr>
      <t>破路埋地敷设给水管道并恢复路面</t>
    </r>
    <r>
      <rPr>
        <sz val="16"/>
        <rFont val="Times New Roman"/>
        <charset val="134"/>
      </rPr>
      <t>250</t>
    </r>
    <r>
      <rPr>
        <sz val="16"/>
        <rFont val="方正仿宋_GBK"/>
        <charset val="134"/>
      </rPr>
      <t>平方米。</t>
    </r>
    <r>
      <rPr>
        <sz val="16"/>
        <rFont val="Times New Roman"/>
        <charset val="134"/>
      </rPr>
      <t>3.</t>
    </r>
    <r>
      <rPr>
        <sz val="16"/>
        <rFont val="方正仿宋_GBK"/>
        <charset val="134"/>
      </rPr>
      <t>场地硬化</t>
    </r>
    <r>
      <rPr>
        <sz val="16"/>
        <rFont val="Times New Roman"/>
        <charset val="134"/>
      </rPr>
      <t>2800</t>
    </r>
    <r>
      <rPr>
        <sz val="16"/>
        <rFont val="方正仿宋_GBK"/>
        <charset val="134"/>
      </rPr>
      <t>平方米。</t>
    </r>
    <r>
      <rPr>
        <sz val="16"/>
        <rFont val="Times New Roman"/>
        <charset val="134"/>
      </rPr>
      <t>4.</t>
    </r>
    <r>
      <rPr>
        <sz val="16"/>
        <rFont val="方正仿宋_GBK"/>
        <charset val="134"/>
      </rPr>
      <t>庭院经济</t>
    </r>
    <r>
      <rPr>
        <sz val="16"/>
        <rFont val="Times New Roman"/>
        <charset val="134"/>
      </rPr>
      <t>540</t>
    </r>
    <r>
      <rPr>
        <sz val="16"/>
        <rFont val="方正仿宋_GBK"/>
        <charset val="134"/>
      </rPr>
      <t>㎡。</t>
    </r>
    <r>
      <rPr>
        <sz val="16"/>
        <rFont val="Times New Roman"/>
        <charset val="134"/>
      </rPr>
      <t>5.</t>
    </r>
    <r>
      <rPr>
        <sz val="16"/>
        <rFont val="方正仿宋_GBK"/>
        <charset val="134"/>
      </rPr>
      <t>生产便道（宽</t>
    </r>
    <r>
      <rPr>
        <sz val="16"/>
        <rFont val="Times New Roman"/>
        <charset val="134"/>
      </rPr>
      <t>2.5</t>
    </r>
    <r>
      <rPr>
        <sz val="16"/>
        <rFont val="方正仿宋_GBK"/>
        <charset val="134"/>
      </rPr>
      <t>米）</t>
    </r>
    <r>
      <rPr>
        <sz val="16"/>
        <rFont val="Times New Roman"/>
        <charset val="134"/>
      </rPr>
      <t>395</t>
    </r>
    <r>
      <rPr>
        <sz val="16"/>
        <rFont val="方正仿宋_GBK"/>
        <charset val="134"/>
      </rPr>
      <t>米。</t>
    </r>
    <r>
      <rPr>
        <sz val="16"/>
        <rFont val="Times New Roman"/>
        <charset val="134"/>
      </rPr>
      <t>6.</t>
    </r>
    <r>
      <rPr>
        <sz val="16"/>
        <rFont val="方正仿宋_GBK"/>
        <charset val="134"/>
      </rPr>
      <t>其他临杂整治工程。</t>
    </r>
  </si>
  <si>
    <t>带动二、三产业发展，促进宜居宜业和美乡村，形成产业发展生态化、生态建设产业化新格局</t>
  </si>
  <si>
    <t>阿不都村委</t>
  </si>
  <si>
    <t>元江县甘庄街道阿不都村委会凹腰山小组人居环境整治项目</t>
  </si>
  <si>
    <r>
      <rPr>
        <sz val="16"/>
        <rFont val="Times New Roman"/>
        <charset val="134"/>
      </rPr>
      <t>1.</t>
    </r>
    <r>
      <rPr>
        <sz val="16"/>
        <rFont val="方正仿宋_GBK"/>
        <charset val="134"/>
      </rPr>
      <t>村内道路</t>
    </r>
    <r>
      <rPr>
        <sz val="16"/>
        <rFont val="Times New Roman"/>
        <charset val="134"/>
      </rPr>
      <t>1065m</t>
    </r>
    <r>
      <rPr>
        <sz val="16"/>
        <rFont val="方正仿宋_GBK"/>
        <charset val="134"/>
      </rPr>
      <t>；</t>
    </r>
    <r>
      <rPr>
        <sz val="16"/>
        <rFont val="Times New Roman"/>
        <charset val="134"/>
      </rPr>
      <t>2.</t>
    </r>
    <r>
      <rPr>
        <sz val="16"/>
        <rFont val="方正仿宋_GBK"/>
        <charset val="134"/>
      </rPr>
      <t>场地硬化</t>
    </r>
    <r>
      <rPr>
        <sz val="16"/>
        <rFont val="Times New Roman"/>
        <charset val="134"/>
      </rPr>
      <t>1700</t>
    </r>
    <r>
      <rPr>
        <sz val="16"/>
        <rFont val="方正仿宋_GBK"/>
        <charset val="134"/>
      </rPr>
      <t>㎡；</t>
    </r>
    <r>
      <rPr>
        <sz val="16"/>
        <rFont val="Times New Roman"/>
        <charset val="134"/>
      </rPr>
      <t>3.DN300</t>
    </r>
    <r>
      <rPr>
        <sz val="16"/>
        <rFont val="方正仿宋_GBK"/>
        <charset val="134"/>
      </rPr>
      <t>雨水管</t>
    </r>
    <r>
      <rPr>
        <sz val="16"/>
        <rFont val="Times New Roman"/>
        <charset val="134"/>
      </rPr>
      <t>240m</t>
    </r>
    <r>
      <rPr>
        <sz val="16"/>
        <rFont val="方正仿宋_GBK"/>
        <charset val="134"/>
      </rPr>
      <t>；</t>
    </r>
    <r>
      <rPr>
        <sz val="16"/>
        <rFont val="Times New Roman"/>
        <charset val="134"/>
      </rPr>
      <t>4.DN300</t>
    </r>
    <r>
      <rPr>
        <sz val="16"/>
        <rFont val="方正仿宋_GBK"/>
        <charset val="134"/>
      </rPr>
      <t>污水管</t>
    </r>
    <r>
      <rPr>
        <sz val="16"/>
        <rFont val="Times New Roman"/>
        <charset val="134"/>
      </rPr>
      <t>675m</t>
    </r>
    <r>
      <rPr>
        <sz val="16"/>
        <rFont val="方正仿宋_GBK"/>
        <charset val="134"/>
      </rPr>
      <t>；</t>
    </r>
    <r>
      <rPr>
        <sz val="16"/>
        <rFont val="Times New Roman"/>
        <charset val="134"/>
      </rPr>
      <t>5.</t>
    </r>
    <r>
      <rPr>
        <sz val="16"/>
        <rFont val="方正仿宋_GBK"/>
        <charset val="134"/>
      </rPr>
      <t>户厕排污</t>
    </r>
    <r>
      <rPr>
        <sz val="16"/>
        <rFont val="Times New Roman"/>
        <charset val="134"/>
      </rPr>
      <t>1200m</t>
    </r>
    <r>
      <rPr>
        <sz val="16"/>
        <rFont val="方正仿宋_GBK"/>
        <charset val="134"/>
      </rPr>
      <t>；</t>
    </r>
    <r>
      <rPr>
        <sz val="16"/>
        <rFont val="Times New Roman"/>
        <charset val="134"/>
      </rPr>
      <t>6.</t>
    </r>
    <r>
      <rPr>
        <sz val="16"/>
        <rFont val="方正仿宋_GBK"/>
        <charset val="134"/>
      </rPr>
      <t>窨井</t>
    </r>
    <r>
      <rPr>
        <sz val="16"/>
        <rFont val="Times New Roman"/>
        <charset val="134"/>
      </rPr>
      <t>114</t>
    </r>
    <r>
      <rPr>
        <sz val="16"/>
        <rFont val="方正仿宋_GBK"/>
        <charset val="134"/>
      </rPr>
      <t>座；</t>
    </r>
    <r>
      <rPr>
        <sz val="16"/>
        <rFont val="Times New Roman"/>
        <charset val="134"/>
      </rPr>
      <t>7.</t>
    </r>
    <r>
      <rPr>
        <sz val="16"/>
        <rFont val="方正仿宋_GBK"/>
        <charset val="134"/>
      </rPr>
      <t>挡土墙</t>
    </r>
    <r>
      <rPr>
        <sz val="16"/>
        <rFont val="Times New Roman"/>
        <charset val="134"/>
      </rPr>
      <t>415m³</t>
    </r>
    <r>
      <rPr>
        <sz val="16"/>
        <rFont val="方正仿宋_GBK"/>
        <charset val="134"/>
      </rPr>
      <t>；</t>
    </r>
    <r>
      <rPr>
        <sz val="16"/>
        <rFont val="Times New Roman"/>
        <charset val="134"/>
      </rPr>
      <t>8.</t>
    </r>
    <r>
      <rPr>
        <sz val="16"/>
        <rFont val="方正仿宋_GBK"/>
        <charset val="134"/>
      </rPr>
      <t>太阳能路灯</t>
    </r>
    <r>
      <rPr>
        <sz val="16"/>
        <rFont val="Times New Roman"/>
        <charset val="134"/>
      </rPr>
      <t>15</t>
    </r>
    <r>
      <rPr>
        <sz val="16"/>
        <rFont val="方正仿宋_GBK"/>
        <charset val="134"/>
      </rPr>
      <t>套；</t>
    </r>
    <r>
      <rPr>
        <sz val="16"/>
        <rFont val="Times New Roman"/>
        <charset val="134"/>
      </rPr>
      <t>9.</t>
    </r>
    <r>
      <rPr>
        <sz val="16"/>
        <rFont val="方正仿宋_GBK"/>
        <charset val="134"/>
      </rPr>
      <t>公厕</t>
    </r>
    <r>
      <rPr>
        <sz val="16"/>
        <rFont val="Times New Roman"/>
        <charset val="134"/>
      </rPr>
      <t>1</t>
    </r>
    <r>
      <rPr>
        <sz val="16"/>
        <rFont val="方正仿宋_GBK"/>
        <charset val="134"/>
      </rPr>
      <t>座；</t>
    </r>
    <r>
      <rPr>
        <sz val="16"/>
        <rFont val="Times New Roman"/>
        <charset val="134"/>
      </rPr>
      <t>10.</t>
    </r>
    <r>
      <rPr>
        <sz val="16"/>
        <rFont val="方正仿宋_GBK"/>
        <charset val="134"/>
      </rPr>
      <t>化粪池</t>
    </r>
    <r>
      <rPr>
        <sz val="16"/>
        <rFont val="Times New Roman"/>
        <charset val="134"/>
      </rPr>
      <t>4</t>
    </r>
    <r>
      <rPr>
        <sz val="16"/>
        <rFont val="方正仿宋_GBK"/>
        <charset val="134"/>
      </rPr>
      <t>座；</t>
    </r>
    <r>
      <rPr>
        <sz val="16"/>
        <rFont val="Times New Roman"/>
        <charset val="134"/>
      </rPr>
      <t>11.</t>
    </r>
    <r>
      <rPr>
        <sz val="16"/>
        <rFont val="方正仿宋_GBK"/>
        <charset val="134"/>
      </rPr>
      <t>施工模板、机械</t>
    </r>
    <r>
      <rPr>
        <sz val="16"/>
        <rFont val="Times New Roman"/>
        <charset val="134"/>
      </rPr>
      <t>1</t>
    </r>
    <r>
      <rPr>
        <sz val="16"/>
        <rFont val="方正仿宋_GBK"/>
        <charset val="134"/>
      </rPr>
      <t>项。</t>
    </r>
  </si>
  <si>
    <t>促进农户增收，生活条件改善，促进了农村的团结和谐稳定，改善人居环境</t>
  </si>
  <si>
    <t>罗垤村</t>
  </si>
  <si>
    <t>元江县洼垤乡罗垤村罗垤组宜居宜业乡村振兴示范村建设项目</t>
  </si>
  <si>
    <r>
      <rPr>
        <sz val="16"/>
        <rFont val="Times New Roman"/>
        <charset val="134"/>
      </rPr>
      <t>1.</t>
    </r>
    <r>
      <rPr>
        <sz val="16"/>
        <rFont val="方正仿宋_GBK"/>
        <charset val="134"/>
      </rPr>
      <t>产业配套设施：①交易场地硬化及附属</t>
    </r>
    <r>
      <rPr>
        <sz val="16"/>
        <rFont val="Times New Roman"/>
        <charset val="134"/>
      </rPr>
      <t>375</t>
    </r>
    <r>
      <rPr>
        <sz val="16"/>
        <rFont val="方正仿宋_GBK"/>
        <charset val="134"/>
      </rPr>
      <t>㎡；</t>
    </r>
    <r>
      <rPr>
        <sz val="16"/>
        <rFont val="Times New Roman"/>
        <charset val="134"/>
      </rPr>
      <t>1.5m</t>
    </r>
    <r>
      <rPr>
        <sz val="16"/>
        <rFont val="方正仿宋_GBK"/>
        <charset val="134"/>
      </rPr>
      <t>宽新建村内道路</t>
    </r>
    <r>
      <rPr>
        <sz val="16"/>
        <rFont val="Times New Roman"/>
        <charset val="134"/>
      </rPr>
      <t>50</t>
    </r>
    <r>
      <rPr>
        <sz val="16"/>
        <rFont val="方正仿宋_GBK"/>
        <charset val="134"/>
      </rPr>
      <t>㎡；③</t>
    </r>
    <r>
      <rPr>
        <sz val="16"/>
        <rFont val="Times New Roman"/>
        <charset val="134"/>
      </rPr>
      <t>2.0m</t>
    </r>
    <r>
      <rPr>
        <sz val="16"/>
        <rFont val="方正仿宋_GBK"/>
        <charset val="134"/>
      </rPr>
      <t>宽新建村内道路</t>
    </r>
    <r>
      <rPr>
        <sz val="16"/>
        <rFont val="Times New Roman"/>
        <charset val="134"/>
      </rPr>
      <t>110</t>
    </r>
    <r>
      <rPr>
        <sz val="16"/>
        <rFont val="方正仿宋_GBK"/>
        <charset val="134"/>
      </rPr>
      <t>㎡；④</t>
    </r>
    <r>
      <rPr>
        <sz val="16"/>
        <rFont val="Times New Roman"/>
        <charset val="134"/>
      </rPr>
      <t>2.5m</t>
    </r>
    <r>
      <rPr>
        <sz val="16"/>
        <rFont val="方正仿宋_GBK"/>
        <charset val="134"/>
      </rPr>
      <t>宽新建村内道路</t>
    </r>
    <r>
      <rPr>
        <sz val="16"/>
        <rFont val="Times New Roman"/>
        <charset val="134"/>
      </rPr>
      <t>85</t>
    </r>
    <r>
      <rPr>
        <sz val="16"/>
        <rFont val="方正仿宋_GBK"/>
        <charset val="134"/>
      </rPr>
      <t>㎡；⑤</t>
    </r>
    <r>
      <rPr>
        <sz val="16"/>
        <rFont val="Times New Roman"/>
        <charset val="134"/>
      </rPr>
      <t>4.0m</t>
    </r>
    <r>
      <rPr>
        <sz val="16"/>
        <rFont val="方正仿宋_GBK"/>
        <charset val="134"/>
      </rPr>
      <t>宽村内道路降坡防滑处理</t>
    </r>
    <r>
      <rPr>
        <sz val="16"/>
        <rFont val="Times New Roman"/>
        <charset val="134"/>
      </rPr>
      <t>362</t>
    </r>
    <r>
      <rPr>
        <sz val="16"/>
        <rFont val="方正仿宋_GBK"/>
        <charset val="134"/>
      </rPr>
      <t>㎡；⑥猪圈给水管及附属</t>
    </r>
    <r>
      <rPr>
        <sz val="16"/>
        <rFont val="Times New Roman"/>
        <charset val="134"/>
      </rPr>
      <t>1</t>
    </r>
    <r>
      <rPr>
        <sz val="16"/>
        <rFont val="方正仿宋_GBK"/>
        <charset val="134"/>
      </rPr>
      <t>项；⑦其他附属等。</t>
    </r>
    <r>
      <rPr>
        <sz val="16"/>
        <rFont val="Times New Roman"/>
        <charset val="134"/>
      </rPr>
      <t xml:space="preserve">
2.</t>
    </r>
    <r>
      <rPr>
        <sz val="16"/>
        <rFont val="方正仿宋_GBK"/>
        <charset val="134"/>
      </rPr>
      <t>村内整治：①坝塘安全防护设施</t>
    </r>
    <r>
      <rPr>
        <sz val="16"/>
        <rFont val="Times New Roman"/>
        <charset val="134"/>
      </rPr>
      <t>205.2m</t>
    </r>
    <r>
      <rPr>
        <sz val="16"/>
        <rFont val="方正仿宋_GBK"/>
        <charset val="134"/>
      </rPr>
      <t>；②新建排水沟、沉砂池及附属</t>
    </r>
    <r>
      <rPr>
        <sz val="16"/>
        <rFont val="Times New Roman"/>
        <charset val="134"/>
      </rPr>
      <t>1</t>
    </r>
    <r>
      <rPr>
        <sz val="16"/>
        <rFont val="方正仿宋_GBK"/>
        <charset val="134"/>
      </rPr>
      <t>项；③空心砖围挡及附属</t>
    </r>
    <r>
      <rPr>
        <sz val="16"/>
        <rFont val="Times New Roman"/>
        <charset val="134"/>
      </rPr>
      <t>43m³</t>
    </r>
    <r>
      <rPr>
        <sz val="16"/>
        <rFont val="方正仿宋_GBK"/>
        <charset val="134"/>
      </rPr>
      <t>；④</t>
    </r>
    <r>
      <rPr>
        <sz val="16"/>
        <rFont val="Times New Roman"/>
        <charset val="134"/>
      </rPr>
      <t>DN800</t>
    </r>
    <r>
      <rPr>
        <sz val="16"/>
        <rFont val="方正仿宋_GBK"/>
        <charset val="134"/>
      </rPr>
      <t>钢筋砼排水管道及附属</t>
    </r>
    <r>
      <rPr>
        <sz val="16"/>
        <rFont val="Times New Roman"/>
        <charset val="134"/>
      </rPr>
      <t>12m</t>
    </r>
    <r>
      <rPr>
        <sz val="16"/>
        <rFont val="方正仿宋_GBK"/>
        <charset val="134"/>
      </rPr>
      <t>；⑤挡土墙</t>
    </r>
    <r>
      <rPr>
        <sz val="16"/>
        <rFont val="Times New Roman"/>
        <charset val="134"/>
      </rPr>
      <t>946m³</t>
    </r>
    <r>
      <rPr>
        <sz val="16"/>
        <rFont val="方正仿宋_GBK"/>
        <charset val="134"/>
      </rPr>
      <t>；⑥垃圾池</t>
    </r>
    <r>
      <rPr>
        <sz val="16"/>
        <rFont val="Times New Roman"/>
        <charset val="134"/>
      </rPr>
      <t>4</t>
    </r>
    <r>
      <rPr>
        <sz val="16"/>
        <rFont val="方正仿宋_GBK"/>
        <charset val="134"/>
      </rPr>
      <t>座；⑦庭院经济</t>
    </r>
    <r>
      <rPr>
        <sz val="16"/>
        <rFont val="Times New Roman"/>
        <charset val="134"/>
      </rPr>
      <t>1</t>
    </r>
    <r>
      <rPr>
        <sz val="16"/>
        <rFont val="方正仿宋_GBK"/>
        <charset val="134"/>
      </rPr>
      <t>项；⑧暗沟</t>
    </r>
    <r>
      <rPr>
        <sz val="16"/>
        <rFont val="Times New Roman"/>
        <charset val="134"/>
      </rPr>
      <t>16m</t>
    </r>
    <r>
      <rPr>
        <sz val="16"/>
        <rFont val="方正仿宋_GBK"/>
        <charset val="134"/>
      </rPr>
      <t>；⑨钢筋砼护坡</t>
    </r>
    <r>
      <rPr>
        <sz val="16"/>
        <rFont val="Times New Roman"/>
        <charset val="134"/>
      </rPr>
      <t>3.6m³</t>
    </r>
    <r>
      <rPr>
        <sz val="16"/>
        <rFont val="方正仿宋_GBK"/>
        <charset val="134"/>
      </rPr>
      <t>；⑩其他附属等。</t>
    </r>
  </si>
  <si>
    <t>元江县龙潭乡大哨村委会大哨小组生猪养殖及村内设施建设项目</t>
  </si>
  <si>
    <r>
      <rPr>
        <sz val="16"/>
        <rFont val="方正仿宋_GBK"/>
        <charset val="134"/>
      </rPr>
      <t>（</t>
    </r>
    <r>
      <rPr>
        <sz val="16"/>
        <rFont val="Times New Roman"/>
        <charset val="134"/>
      </rPr>
      <t>1</t>
    </r>
    <r>
      <rPr>
        <sz val="16"/>
        <rFont val="方正仿宋_GBK"/>
        <charset val="134"/>
      </rPr>
      <t>）新建猪圈</t>
    </r>
    <r>
      <rPr>
        <sz val="16"/>
        <rFont val="Times New Roman"/>
        <charset val="134"/>
      </rPr>
      <t>30</t>
    </r>
    <r>
      <rPr>
        <sz val="16"/>
        <rFont val="方正仿宋_GBK"/>
        <charset val="134"/>
      </rPr>
      <t>间，层数为</t>
    </r>
    <r>
      <rPr>
        <sz val="16"/>
        <rFont val="Times New Roman"/>
        <charset val="134"/>
      </rPr>
      <t>2</t>
    </r>
    <r>
      <rPr>
        <sz val="16"/>
        <rFont val="方正仿宋_GBK"/>
        <charset val="134"/>
      </rPr>
      <t>层，含附属设施等；（</t>
    </r>
    <r>
      <rPr>
        <sz val="16"/>
        <rFont val="Times New Roman"/>
        <charset val="134"/>
      </rPr>
      <t>2</t>
    </r>
    <r>
      <rPr>
        <sz val="16"/>
        <rFont val="方正仿宋_GBK"/>
        <charset val="134"/>
      </rPr>
      <t>）埋设</t>
    </r>
    <r>
      <rPr>
        <sz val="16"/>
        <rFont val="Times New Roman"/>
        <charset val="134"/>
      </rPr>
      <t>DN300HDPE</t>
    </r>
    <r>
      <rPr>
        <sz val="16"/>
        <rFont val="方正仿宋_GBK"/>
        <charset val="134"/>
      </rPr>
      <t>波纹管</t>
    </r>
    <r>
      <rPr>
        <sz val="16"/>
        <rFont val="Times New Roman"/>
        <charset val="134"/>
      </rPr>
      <t>400m</t>
    </r>
    <r>
      <rPr>
        <sz val="16"/>
        <rFont val="方正仿宋_GBK"/>
        <charset val="134"/>
      </rPr>
      <t>，</t>
    </r>
    <r>
      <rPr>
        <sz val="16"/>
        <rFont val="Times New Roman"/>
        <charset val="134"/>
      </rPr>
      <t>DN200HDPE</t>
    </r>
    <r>
      <rPr>
        <sz val="16"/>
        <rFont val="方正仿宋_GBK"/>
        <charset val="134"/>
      </rPr>
      <t>波纹管</t>
    </r>
    <r>
      <rPr>
        <sz val="16"/>
        <rFont val="Times New Roman"/>
        <charset val="134"/>
      </rPr>
      <t>83m</t>
    </r>
    <r>
      <rPr>
        <sz val="16"/>
        <rFont val="方正仿宋_GBK"/>
        <charset val="134"/>
      </rPr>
      <t>，</t>
    </r>
    <r>
      <rPr>
        <sz val="16"/>
        <rFont val="Times New Roman"/>
        <charset val="134"/>
      </rPr>
      <t>DN110*3.2 PVC-U</t>
    </r>
    <r>
      <rPr>
        <sz val="16"/>
        <rFont val="方正仿宋_GBK"/>
        <charset val="134"/>
      </rPr>
      <t>排水管</t>
    </r>
    <r>
      <rPr>
        <sz val="16"/>
        <rFont val="Times New Roman"/>
        <charset val="134"/>
      </rPr>
      <t>345m</t>
    </r>
    <r>
      <rPr>
        <sz val="16"/>
        <rFont val="方正仿宋_GBK"/>
        <charset val="134"/>
      </rPr>
      <t>，砖检查井</t>
    </r>
    <r>
      <rPr>
        <sz val="16"/>
        <rFont val="Times New Roman"/>
        <charset val="134"/>
      </rPr>
      <t>20</t>
    </r>
    <r>
      <rPr>
        <sz val="16"/>
        <rFont val="方正仿宋_GBK"/>
        <charset val="134"/>
      </rPr>
      <t>座，</t>
    </r>
    <r>
      <rPr>
        <sz val="16"/>
        <rFont val="Times New Roman"/>
        <charset val="134"/>
      </rPr>
      <t>12m³</t>
    </r>
    <r>
      <rPr>
        <sz val="16"/>
        <rFont val="方正仿宋_GBK"/>
        <charset val="134"/>
      </rPr>
      <t>钢筋混凝土化粪池</t>
    </r>
    <r>
      <rPr>
        <sz val="16"/>
        <rFont val="Times New Roman"/>
        <charset val="134"/>
      </rPr>
      <t>1</t>
    </r>
    <r>
      <rPr>
        <sz val="16"/>
        <rFont val="方正仿宋_GBK"/>
        <charset val="134"/>
      </rPr>
      <t>座；（</t>
    </r>
    <r>
      <rPr>
        <sz val="16"/>
        <rFont val="Times New Roman"/>
        <charset val="134"/>
      </rPr>
      <t>3</t>
    </r>
    <r>
      <rPr>
        <sz val="16"/>
        <rFont val="方正仿宋_GBK"/>
        <charset val="134"/>
      </rPr>
      <t>）拆除村内旧房</t>
    </r>
    <r>
      <rPr>
        <sz val="16"/>
        <rFont val="Times New Roman"/>
        <charset val="134"/>
      </rPr>
      <t>250</t>
    </r>
    <r>
      <rPr>
        <sz val="16"/>
        <rFont val="方正仿宋_GBK"/>
        <charset val="134"/>
      </rPr>
      <t>㎡，村内巷道硬化</t>
    </r>
    <r>
      <rPr>
        <sz val="16"/>
        <rFont val="Times New Roman"/>
        <charset val="134"/>
      </rPr>
      <t>200</t>
    </r>
    <r>
      <rPr>
        <sz val="16"/>
        <rFont val="方正仿宋_GBK"/>
        <charset val="134"/>
      </rPr>
      <t>㎡，产业道路硬化</t>
    </r>
    <r>
      <rPr>
        <sz val="16"/>
        <rFont val="Times New Roman"/>
        <charset val="134"/>
      </rPr>
      <t>450</t>
    </r>
    <r>
      <rPr>
        <sz val="16"/>
        <rFont val="方正仿宋_GBK"/>
        <charset val="134"/>
      </rPr>
      <t>㎡，灌溉沟渠</t>
    </r>
    <r>
      <rPr>
        <sz val="16"/>
        <rFont val="Times New Roman"/>
        <charset val="134"/>
      </rPr>
      <t>280m</t>
    </r>
    <r>
      <rPr>
        <sz val="16"/>
        <rFont val="方正仿宋_GBK"/>
        <charset val="134"/>
      </rPr>
      <t>，微菜园</t>
    </r>
    <r>
      <rPr>
        <sz val="16"/>
        <rFont val="Times New Roman"/>
        <charset val="134"/>
      </rPr>
      <t>33.12m³</t>
    </r>
    <r>
      <rPr>
        <sz val="16"/>
        <rFont val="方正仿宋_GBK"/>
        <charset val="134"/>
      </rPr>
      <t>，防护栏杆</t>
    </r>
    <r>
      <rPr>
        <sz val="16"/>
        <rFont val="Times New Roman"/>
        <charset val="134"/>
      </rPr>
      <t>250m,</t>
    </r>
    <r>
      <rPr>
        <sz val="16"/>
        <rFont val="方正仿宋_GBK"/>
        <charset val="134"/>
      </rPr>
      <t>石挡土墙</t>
    </r>
    <r>
      <rPr>
        <sz val="16"/>
        <rFont val="Times New Roman"/>
        <charset val="134"/>
      </rPr>
      <t>80m³</t>
    </r>
    <r>
      <rPr>
        <sz val="16"/>
        <rFont val="方正仿宋_GBK"/>
        <charset val="134"/>
      </rPr>
      <t>，公共活动区</t>
    </r>
    <r>
      <rPr>
        <sz val="16"/>
        <rFont val="Times New Roman"/>
        <charset val="134"/>
      </rPr>
      <t>20.25</t>
    </r>
    <r>
      <rPr>
        <sz val="16"/>
        <rFont val="方正仿宋_GBK"/>
        <charset val="134"/>
      </rPr>
      <t>㎡，双层式垃圾房</t>
    </r>
    <r>
      <rPr>
        <sz val="16"/>
        <rFont val="Times New Roman"/>
        <charset val="134"/>
      </rPr>
      <t>1</t>
    </r>
    <r>
      <rPr>
        <sz val="16"/>
        <rFont val="方正仿宋_GBK"/>
        <charset val="134"/>
      </rPr>
      <t>座，垃圾桶</t>
    </r>
    <r>
      <rPr>
        <sz val="16"/>
        <rFont val="Times New Roman"/>
        <charset val="134"/>
      </rPr>
      <t>10</t>
    </r>
    <r>
      <rPr>
        <sz val="16"/>
        <rFont val="方正仿宋_GBK"/>
        <charset val="134"/>
      </rPr>
      <t>只。</t>
    </r>
    <r>
      <rPr>
        <sz val="16"/>
        <rFont val="Times New Roman"/>
        <charset val="134"/>
      </rPr>
      <t xml:space="preserve">
   </t>
    </r>
  </si>
  <si>
    <t>促进农户增收，生活条件改善，改善人居环境</t>
  </si>
  <si>
    <t>元江县因远镇安定社区安定小组产业发展配套基础设施建设项目</t>
  </si>
  <si>
    <r>
      <rPr>
        <sz val="16"/>
        <rFont val="Times New Roman"/>
        <charset val="134"/>
      </rPr>
      <t>1.</t>
    </r>
    <r>
      <rPr>
        <sz val="16"/>
        <rFont val="方正仿宋_GBK"/>
        <charset val="134"/>
      </rPr>
      <t>灌溉沟渠</t>
    </r>
    <r>
      <rPr>
        <sz val="16"/>
        <rFont val="Times New Roman"/>
        <charset val="134"/>
      </rPr>
      <t>A</t>
    </r>
    <r>
      <rPr>
        <sz val="16"/>
        <rFont val="方正仿宋_GBK"/>
        <charset val="134"/>
      </rPr>
      <t>段：拆除重建</t>
    </r>
    <r>
      <rPr>
        <sz val="16"/>
        <rFont val="Times New Roman"/>
        <charset val="134"/>
      </rPr>
      <t>1.0x1.0m</t>
    </r>
    <r>
      <rPr>
        <sz val="16"/>
        <rFont val="方正仿宋_GBK"/>
        <charset val="134"/>
      </rPr>
      <t>灌溉沟</t>
    </r>
    <r>
      <rPr>
        <sz val="16"/>
        <rFont val="Times New Roman"/>
        <charset val="134"/>
      </rPr>
      <t>171m</t>
    </r>
    <r>
      <rPr>
        <sz val="16"/>
        <rFont val="方正仿宋_GBK"/>
        <charset val="134"/>
      </rPr>
      <t>；</t>
    </r>
    <r>
      <rPr>
        <sz val="16"/>
        <rFont val="Times New Roman"/>
        <charset val="134"/>
      </rPr>
      <t xml:space="preserve">
2.</t>
    </r>
    <r>
      <rPr>
        <sz val="16"/>
        <rFont val="方正仿宋_GBK"/>
        <charset val="134"/>
      </rPr>
      <t>灌溉沟渠</t>
    </r>
    <r>
      <rPr>
        <sz val="16"/>
        <rFont val="Times New Roman"/>
        <charset val="134"/>
      </rPr>
      <t>B</t>
    </r>
    <r>
      <rPr>
        <sz val="16"/>
        <rFont val="方正仿宋_GBK"/>
        <charset val="134"/>
      </rPr>
      <t>段：改造灌溉排水沟</t>
    </r>
    <r>
      <rPr>
        <sz val="16"/>
        <rFont val="Times New Roman"/>
        <charset val="134"/>
      </rPr>
      <t>382m</t>
    </r>
    <r>
      <rPr>
        <sz val="16"/>
        <rFont val="方正仿宋_GBK"/>
        <charset val="134"/>
      </rPr>
      <t>；</t>
    </r>
    <r>
      <rPr>
        <sz val="16"/>
        <rFont val="Times New Roman"/>
        <charset val="134"/>
      </rPr>
      <t>3.</t>
    </r>
    <r>
      <rPr>
        <sz val="16"/>
        <rFont val="方正仿宋_GBK"/>
        <charset val="134"/>
      </rPr>
      <t>新建产业机耕道：新建泥结碎石路面产业机耕道</t>
    </r>
    <r>
      <rPr>
        <sz val="16"/>
        <rFont val="Times New Roman"/>
        <charset val="134"/>
      </rPr>
      <t>1850m</t>
    </r>
    <r>
      <rPr>
        <sz val="16"/>
        <rFont val="方正仿宋_GBK"/>
        <charset val="134"/>
      </rPr>
      <t>；</t>
    </r>
    <r>
      <rPr>
        <sz val="16"/>
        <rFont val="Times New Roman"/>
        <charset val="134"/>
      </rPr>
      <t xml:space="preserve">
4.</t>
    </r>
    <r>
      <rPr>
        <sz val="16"/>
        <rFont val="方正仿宋_GBK"/>
        <charset val="134"/>
      </rPr>
      <t>交易场所配套设施修复</t>
    </r>
    <r>
      <rPr>
        <sz val="16"/>
        <rFont val="Times New Roman"/>
        <charset val="134"/>
      </rPr>
      <t>1290</t>
    </r>
    <r>
      <rPr>
        <sz val="16"/>
        <rFont val="方正仿宋_GBK"/>
        <charset val="134"/>
      </rPr>
      <t>平方米。</t>
    </r>
  </si>
  <si>
    <t>促产业增产增收。生产生活条件明显改善，提高了人民群众生活水平和质量，提升村容村貌，切实改善人居环境</t>
  </si>
  <si>
    <t>浪树村</t>
  </si>
  <si>
    <t>元江县那诺乡浪树村浪台组人居环境提升及产业设施完善项目</t>
  </si>
  <si>
    <r>
      <rPr>
        <sz val="16"/>
        <rFont val="方正仿宋_GBK"/>
        <charset val="134"/>
      </rPr>
      <t>（一）配套设施。</t>
    </r>
    <r>
      <rPr>
        <sz val="16"/>
        <rFont val="Times New Roman"/>
        <charset val="134"/>
      </rPr>
      <t>1.</t>
    </r>
    <r>
      <rPr>
        <sz val="16"/>
        <rFont val="方正仿宋_GBK"/>
        <charset val="134"/>
      </rPr>
      <t>苦荞交易市场</t>
    </r>
    <r>
      <rPr>
        <sz val="16"/>
        <rFont val="Times New Roman"/>
        <charset val="134"/>
      </rPr>
      <t>138.70m²</t>
    </r>
    <r>
      <rPr>
        <sz val="16"/>
        <rFont val="方正仿宋_GBK"/>
        <charset val="134"/>
      </rPr>
      <t>；</t>
    </r>
    <r>
      <rPr>
        <sz val="16"/>
        <rFont val="Times New Roman"/>
        <charset val="134"/>
      </rPr>
      <t>2.</t>
    </r>
    <r>
      <rPr>
        <sz val="16"/>
        <rFont val="方正仿宋_GBK"/>
        <charset val="134"/>
      </rPr>
      <t>挡土墙</t>
    </r>
    <r>
      <rPr>
        <sz val="16"/>
        <rFont val="Times New Roman"/>
        <charset val="134"/>
      </rPr>
      <t>253.98m³</t>
    </r>
    <r>
      <rPr>
        <sz val="16"/>
        <rFont val="方正仿宋_GBK"/>
        <charset val="134"/>
      </rPr>
      <t>；</t>
    </r>
    <r>
      <rPr>
        <sz val="16"/>
        <rFont val="Times New Roman"/>
        <charset val="134"/>
      </rPr>
      <t>3.</t>
    </r>
    <r>
      <rPr>
        <sz val="16"/>
        <rFont val="方正仿宋_GBK"/>
        <charset val="134"/>
      </rPr>
      <t>产业道路硬化（宽</t>
    </r>
    <r>
      <rPr>
        <sz val="16"/>
        <rFont val="Times New Roman"/>
        <charset val="134"/>
      </rPr>
      <t>4m</t>
    </r>
    <r>
      <rPr>
        <sz val="16"/>
        <rFont val="方正仿宋_GBK"/>
        <charset val="134"/>
      </rPr>
      <t>）</t>
    </r>
    <r>
      <rPr>
        <sz val="16"/>
        <rFont val="Times New Roman"/>
        <charset val="134"/>
      </rPr>
      <t>1645.93</t>
    </r>
    <r>
      <rPr>
        <sz val="16"/>
        <rFont val="方正仿宋_GBK"/>
        <charset val="134"/>
      </rPr>
      <t>㎡；</t>
    </r>
    <r>
      <rPr>
        <sz val="16"/>
        <rFont val="Times New Roman"/>
        <charset val="134"/>
      </rPr>
      <t>4.</t>
    </r>
    <r>
      <rPr>
        <sz val="16"/>
        <rFont val="方正仿宋_GBK"/>
        <charset val="134"/>
      </rPr>
      <t>村内道路硬化（宽</t>
    </r>
    <r>
      <rPr>
        <sz val="16"/>
        <rFont val="Times New Roman"/>
        <charset val="134"/>
      </rPr>
      <t>3m</t>
    </r>
    <r>
      <rPr>
        <sz val="16"/>
        <rFont val="方正仿宋_GBK"/>
        <charset val="134"/>
      </rPr>
      <t>）</t>
    </r>
    <r>
      <rPr>
        <sz val="16"/>
        <rFont val="Times New Roman"/>
        <charset val="134"/>
      </rPr>
      <t>475.87</t>
    </r>
    <r>
      <rPr>
        <sz val="16"/>
        <rFont val="方正仿宋_GBK"/>
        <charset val="134"/>
      </rPr>
      <t>㎡；</t>
    </r>
    <r>
      <rPr>
        <sz val="16"/>
        <rFont val="Times New Roman"/>
        <charset val="134"/>
      </rPr>
      <t>5.</t>
    </r>
    <r>
      <rPr>
        <sz val="16"/>
        <rFont val="方正仿宋_GBK"/>
        <charset val="134"/>
      </rPr>
      <t>村内道路硬化（宽</t>
    </r>
    <r>
      <rPr>
        <sz val="16"/>
        <rFont val="Times New Roman"/>
        <charset val="134"/>
      </rPr>
      <t>2.5m</t>
    </r>
    <r>
      <rPr>
        <sz val="16"/>
        <rFont val="方正仿宋_GBK"/>
        <charset val="134"/>
      </rPr>
      <t>）</t>
    </r>
    <r>
      <rPr>
        <sz val="16"/>
        <rFont val="Times New Roman"/>
        <charset val="134"/>
      </rPr>
      <t>300.5</t>
    </r>
    <r>
      <rPr>
        <sz val="16"/>
        <rFont val="方正仿宋_GBK"/>
        <charset val="134"/>
      </rPr>
      <t>㎡；</t>
    </r>
    <r>
      <rPr>
        <sz val="16"/>
        <rFont val="Times New Roman"/>
        <charset val="134"/>
      </rPr>
      <t>6.</t>
    </r>
    <r>
      <rPr>
        <sz val="16"/>
        <rFont val="方正仿宋_GBK"/>
        <charset val="134"/>
      </rPr>
      <t>村内道路硬化（宽</t>
    </r>
    <r>
      <rPr>
        <sz val="16"/>
        <rFont val="Times New Roman"/>
        <charset val="134"/>
      </rPr>
      <t>2m</t>
    </r>
    <r>
      <rPr>
        <sz val="16"/>
        <rFont val="方正仿宋_GBK"/>
        <charset val="134"/>
      </rPr>
      <t>）</t>
    </r>
    <r>
      <rPr>
        <sz val="16"/>
        <rFont val="Times New Roman"/>
        <charset val="134"/>
      </rPr>
      <t>172</t>
    </r>
    <r>
      <rPr>
        <sz val="16"/>
        <rFont val="方正仿宋_GBK"/>
        <charset val="134"/>
      </rPr>
      <t>㎡；</t>
    </r>
    <r>
      <rPr>
        <sz val="16"/>
        <rFont val="Times New Roman"/>
        <charset val="134"/>
      </rPr>
      <t>7.</t>
    </r>
    <r>
      <rPr>
        <sz val="16"/>
        <rFont val="方正仿宋_GBK"/>
        <charset val="134"/>
      </rPr>
      <t>村内道路硬化（宽</t>
    </r>
    <r>
      <rPr>
        <sz val="16"/>
        <rFont val="Times New Roman"/>
        <charset val="134"/>
      </rPr>
      <t>1.4m</t>
    </r>
    <r>
      <rPr>
        <sz val="16"/>
        <rFont val="方正仿宋_GBK"/>
        <charset val="134"/>
      </rPr>
      <t>）</t>
    </r>
    <r>
      <rPr>
        <sz val="16"/>
        <rFont val="Times New Roman"/>
        <charset val="134"/>
      </rPr>
      <t>260.5</t>
    </r>
    <r>
      <rPr>
        <sz val="16"/>
        <rFont val="方正仿宋_GBK"/>
        <charset val="134"/>
      </rPr>
      <t>㎡；</t>
    </r>
    <r>
      <rPr>
        <sz val="16"/>
        <rFont val="Times New Roman"/>
        <charset val="134"/>
      </rPr>
      <t>8.</t>
    </r>
    <r>
      <rPr>
        <sz val="16"/>
        <rFont val="方正仿宋_GBK"/>
        <charset val="134"/>
      </rPr>
      <t>村内道路硬化（宽</t>
    </r>
    <r>
      <rPr>
        <sz val="16"/>
        <rFont val="Times New Roman"/>
        <charset val="134"/>
      </rPr>
      <t>1.3m</t>
    </r>
    <r>
      <rPr>
        <sz val="16"/>
        <rFont val="方正仿宋_GBK"/>
        <charset val="134"/>
      </rPr>
      <t>）</t>
    </r>
    <r>
      <rPr>
        <sz val="16"/>
        <rFont val="Times New Roman"/>
        <charset val="134"/>
      </rPr>
      <t>155.5</t>
    </r>
    <r>
      <rPr>
        <sz val="16"/>
        <rFont val="方正仿宋_GBK"/>
        <charset val="134"/>
      </rPr>
      <t>㎡；</t>
    </r>
    <r>
      <rPr>
        <sz val="16"/>
        <rFont val="Times New Roman"/>
        <charset val="134"/>
      </rPr>
      <t>9.</t>
    </r>
    <r>
      <rPr>
        <sz val="16"/>
        <rFont val="方正仿宋_GBK"/>
        <charset val="134"/>
      </rPr>
      <t>灌溉沟渠</t>
    </r>
    <r>
      <rPr>
        <sz val="16"/>
        <rFont val="Times New Roman"/>
        <charset val="134"/>
      </rPr>
      <t>1.2</t>
    </r>
    <r>
      <rPr>
        <sz val="16"/>
        <rFont val="方正仿宋_GBK"/>
        <charset val="134"/>
      </rPr>
      <t>米宽：</t>
    </r>
    <r>
      <rPr>
        <sz val="16"/>
        <rFont val="Times New Roman"/>
        <charset val="134"/>
      </rPr>
      <t>160.2m</t>
    </r>
    <r>
      <rPr>
        <sz val="16"/>
        <rFont val="方正仿宋_GBK"/>
        <charset val="134"/>
      </rPr>
      <t>；</t>
    </r>
    <r>
      <rPr>
        <sz val="16"/>
        <rFont val="Times New Roman"/>
        <charset val="134"/>
      </rPr>
      <t>10.</t>
    </r>
    <r>
      <rPr>
        <sz val="16"/>
        <rFont val="方正仿宋_GBK"/>
        <charset val="134"/>
      </rPr>
      <t>安全防护设施：</t>
    </r>
    <r>
      <rPr>
        <sz val="16"/>
        <rFont val="Times New Roman"/>
        <charset val="134"/>
      </rPr>
      <t>361.5m</t>
    </r>
    <r>
      <rPr>
        <sz val="16"/>
        <rFont val="方正仿宋_GBK"/>
        <charset val="134"/>
      </rPr>
      <t>；</t>
    </r>
    <r>
      <rPr>
        <sz val="16"/>
        <rFont val="Times New Roman"/>
        <charset val="134"/>
      </rPr>
      <t>12.</t>
    </r>
    <r>
      <rPr>
        <sz val="16"/>
        <rFont val="方正仿宋_GBK"/>
        <charset val="134"/>
      </rPr>
      <t>其他附属设施等。</t>
    </r>
    <r>
      <rPr>
        <sz val="16"/>
        <rFont val="Times New Roman"/>
        <charset val="134"/>
      </rPr>
      <t xml:space="preserve">
</t>
    </r>
    <r>
      <rPr>
        <sz val="16"/>
        <rFont val="方正仿宋_GBK"/>
        <charset val="134"/>
      </rPr>
      <t>（二）村内整治。</t>
    </r>
    <r>
      <rPr>
        <sz val="16"/>
        <rFont val="Times New Roman"/>
        <charset val="134"/>
      </rPr>
      <t>1.PVC110</t>
    </r>
    <r>
      <rPr>
        <sz val="16"/>
        <rFont val="方正仿宋_GBK"/>
        <charset val="134"/>
      </rPr>
      <t>污水管</t>
    </r>
    <r>
      <rPr>
        <sz val="16"/>
        <rFont val="Times New Roman"/>
        <charset val="134"/>
      </rPr>
      <t>270m</t>
    </r>
    <r>
      <rPr>
        <sz val="16"/>
        <rFont val="方正仿宋_GBK"/>
        <charset val="134"/>
      </rPr>
      <t>；</t>
    </r>
    <r>
      <rPr>
        <sz val="16"/>
        <rFont val="Times New Roman"/>
        <charset val="134"/>
      </rPr>
      <t>2.HDPE200</t>
    </r>
    <r>
      <rPr>
        <sz val="16"/>
        <rFont val="方正仿宋_GBK"/>
        <charset val="134"/>
      </rPr>
      <t>钢带增强波纹管</t>
    </r>
    <r>
      <rPr>
        <sz val="16"/>
        <rFont val="Times New Roman"/>
        <charset val="134"/>
      </rPr>
      <t>850m</t>
    </r>
    <r>
      <rPr>
        <sz val="16"/>
        <rFont val="方正仿宋_GBK"/>
        <charset val="134"/>
      </rPr>
      <t>；</t>
    </r>
    <r>
      <rPr>
        <sz val="16"/>
        <rFont val="Times New Roman"/>
        <charset val="134"/>
      </rPr>
      <t>3.HDPE300</t>
    </r>
    <r>
      <rPr>
        <sz val="16"/>
        <rFont val="方正仿宋_GBK"/>
        <charset val="134"/>
      </rPr>
      <t>钢带增强波纹管</t>
    </r>
    <r>
      <rPr>
        <sz val="16"/>
        <rFont val="Times New Roman"/>
        <charset val="134"/>
      </rPr>
      <t>95m</t>
    </r>
    <r>
      <rPr>
        <sz val="16"/>
        <rFont val="方正仿宋_GBK"/>
        <charset val="134"/>
      </rPr>
      <t>；</t>
    </r>
    <r>
      <rPr>
        <sz val="16"/>
        <rFont val="Times New Roman"/>
        <charset val="134"/>
      </rPr>
      <t>4.</t>
    </r>
    <r>
      <rPr>
        <sz val="16"/>
        <rFont val="方正仿宋_GBK"/>
        <charset val="134"/>
      </rPr>
      <t>检查井</t>
    </r>
    <r>
      <rPr>
        <sz val="16"/>
        <rFont val="Times New Roman"/>
        <charset val="134"/>
      </rPr>
      <t>54</t>
    </r>
    <r>
      <rPr>
        <sz val="16"/>
        <rFont val="方正仿宋_GBK"/>
        <charset val="134"/>
      </rPr>
      <t>座；</t>
    </r>
    <r>
      <rPr>
        <sz val="16"/>
        <rFont val="Times New Roman"/>
        <charset val="134"/>
      </rPr>
      <t>5.</t>
    </r>
    <r>
      <rPr>
        <sz val="16"/>
        <rFont val="方正仿宋_GBK"/>
        <charset val="134"/>
      </rPr>
      <t>玻璃钢化粪池</t>
    </r>
    <r>
      <rPr>
        <sz val="16"/>
        <rFont val="Times New Roman"/>
        <charset val="134"/>
      </rPr>
      <t>1</t>
    </r>
    <r>
      <rPr>
        <sz val="16"/>
        <rFont val="方正仿宋_GBK"/>
        <charset val="134"/>
      </rPr>
      <t>立方米</t>
    </r>
    <r>
      <rPr>
        <sz val="16"/>
        <rFont val="Times New Roman"/>
        <charset val="134"/>
      </rPr>
      <t>8</t>
    </r>
    <r>
      <rPr>
        <sz val="16"/>
        <rFont val="方正仿宋_GBK"/>
        <charset val="134"/>
      </rPr>
      <t>个；</t>
    </r>
    <r>
      <rPr>
        <sz val="16"/>
        <rFont val="Times New Roman"/>
        <charset val="134"/>
      </rPr>
      <t>6.</t>
    </r>
    <r>
      <rPr>
        <sz val="16"/>
        <rFont val="方正仿宋_GBK"/>
        <charset val="134"/>
      </rPr>
      <t>化粪池</t>
    </r>
    <r>
      <rPr>
        <sz val="16"/>
        <rFont val="Times New Roman"/>
        <charset val="134"/>
      </rPr>
      <t>2</t>
    </r>
    <r>
      <rPr>
        <sz val="16"/>
        <rFont val="方正仿宋_GBK"/>
        <charset val="134"/>
      </rPr>
      <t>座。</t>
    </r>
    <r>
      <rPr>
        <sz val="16"/>
        <rFont val="Times New Roman"/>
        <charset val="134"/>
      </rPr>
      <t>7.</t>
    </r>
    <r>
      <rPr>
        <sz val="16"/>
        <rFont val="方正仿宋_GBK"/>
        <charset val="134"/>
      </rPr>
      <t>其他附属等。</t>
    </r>
  </si>
  <si>
    <t>大田房村</t>
  </si>
  <si>
    <t>元江县曼来镇大田房村多功能选果厂建设项目</t>
  </si>
  <si>
    <r>
      <rPr>
        <sz val="16"/>
        <rFont val="方正仿宋_GBK"/>
        <charset val="134"/>
      </rPr>
      <t>（</t>
    </r>
    <r>
      <rPr>
        <sz val="16"/>
        <rFont val="Times New Roman"/>
        <charset val="134"/>
      </rPr>
      <t>1</t>
    </r>
    <r>
      <rPr>
        <sz val="16"/>
        <rFont val="方正仿宋_GBK"/>
        <charset val="134"/>
      </rPr>
      <t>）分拣设备。①水式提升机一台（含电装）；②过渡提升机一台（含电装）；③壳果料池（含料斗）</t>
    </r>
    <r>
      <rPr>
        <sz val="16"/>
        <rFont val="Times New Roman"/>
        <charset val="134"/>
      </rPr>
      <t>1</t>
    </r>
    <r>
      <rPr>
        <sz val="16"/>
        <rFont val="方正仿宋_GBK"/>
        <charset val="134"/>
      </rPr>
      <t>个；④青果提升输送机</t>
    </r>
    <r>
      <rPr>
        <sz val="16"/>
        <rFont val="Times New Roman"/>
        <charset val="134"/>
      </rPr>
      <t>6</t>
    </r>
    <r>
      <rPr>
        <sz val="16"/>
        <rFont val="方正仿宋_GBK"/>
        <charset val="134"/>
      </rPr>
      <t>米；⑤青果除杂分级筛</t>
    </r>
    <r>
      <rPr>
        <sz val="16"/>
        <rFont val="Times New Roman"/>
        <charset val="134"/>
      </rPr>
      <t>1</t>
    </r>
    <r>
      <rPr>
        <sz val="16"/>
        <rFont val="方正仿宋_GBK"/>
        <charset val="134"/>
      </rPr>
      <t>台；⑥</t>
    </r>
    <r>
      <rPr>
        <sz val="16"/>
        <rFont val="Times New Roman"/>
        <charset val="134"/>
      </rPr>
      <t>2</t>
    </r>
    <r>
      <rPr>
        <sz val="16"/>
        <rFont val="方正仿宋_GBK"/>
        <charset val="134"/>
      </rPr>
      <t>吨脱皮机</t>
    </r>
    <r>
      <rPr>
        <sz val="16"/>
        <rFont val="Times New Roman"/>
        <charset val="134"/>
      </rPr>
      <t>6.0</t>
    </r>
    <r>
      <rPr>
        <sz val="16"/>
        <rFont val="方正仿宋_GBK"/>
        <charset val="134"/>
      </rPr>
      <t>加强版</t>
    </r>
    <r>
      <rPr>
        <sz val="16"/>
        <rFont val="Times New Roman"/>
        <charset val="134"/>
      </rPr>
      <t>3</t>
    </r>
    <r>
      <rPr>
        <sz val="16"/>
        <rFont val="方正仿宋_GBK"/>
        <charset val="134"/>
      </rPr>
      <t>台及果皮输送提升机</t>
    </r>
    <r>
      <rPr>
        <sz val="16"/>
        <rFont val="Times New Roman"/>
        <charset val="134"/>
      </rPr>
      <t>1</t>
    </r>
    <r>
      <rPr>
        <sz val="16"/>
        <rFont val="方正仿宋_GBK"/>
        <charset val="134"/>
      </rPr>
      <t>台；⑦壳果平面输送及提升机各</t>
    </r>
    <r>
      <rPr>
        <sz val="16"/>
        <rFont val="Times New Roman"/>
        <charset val="134"/>
      </rPr>
      <t>1</t>
    </r>
    <r>
      <rPr>
        <sz val="16"/>
        <rFont val="方正仿宋_GBK"/>
        <charset val="134"/>
      </rPr>
      <t>台；（</t>
    </r>
    <r>
      <rPr>
        <sz val="16"/>
        <rFont val="Times New Roman"/>
        <charset val="134"/>
      </rPr>
      <t>2</t>
    </r>
    <r>
      <rPr>
        <sz val="16"/>
        <rFont val="方正仿宋_GBK"/>
        <charset val="134"/>
      </rPr>
      <t>）清洗设备。①清洗机一台（含电装）；②脱水、风干机一台（含电装）；③涂蜡段一台（含电装）；④烘干机一台（含电装）；⑤壳果筛皮清洗一体机</t>
    </r>
    <r>
      <rPr>
        <sz val="16"/>
        <rFont val="Times New Roman"/>
        <charset val="134"/>
      </rPr>
      <t>1</t>
    </r>
    <r>
      <rPr>
        <sz val="16"/>
        <rFont val="方正仿宋_GBK"/>
        <charset val="134"/>
      </rPr>
      <t>台；⑥浮选机</t>
    </r>
    <r>
      <rPr>
        <sz val="16"/>
        <rFont val="Times New Roman"/>
        <charset val="134"/>
      </rPr>
      <t>1</t>
    </r>
    <r>
      <rPr>
        <sz val="16"/>
        <rFont val="方正仿宋_GBK"/>
        <charset val="134"/>
      </rPr>
      <t>台；⑦人工分拣、风干一体机</t>
    </r>
    <r>
      <rPr>
        <sz val="16"/>
        <rFont val="Times New Roman"/>
        <charset val="134"/>
      </rPr>
      <t>8</t>
    </r>
    <r>
      <rPr>
        <sz val="16"/>
        <rFont val="方正仿宋_GBK"/>
        <charset val="134"/>
      </rPr>
      <t>米。</t>
    </r>
  </si>
  <si>
    <t>壮大村集体收入，促进群众增收，改善生产条件，促进干群关系，改善小组群众的生产生活条件及生态环境，</t>
  </si>
  <si>
    <r>
      <rPr>
        <sz val="16"/>
        <rFont val="方正仿宋_GBK"/>
        <charset val="134"/>
      </rPr>
      <t>元江县</t>
    </r>
    <r>
      <rPr>
        <sz val="16"/>
        <rFont val="Times New Roman"/>
        <charset val="134"/>
      </rPr>
      <t>“</t>
    </r>
    <r>
      <rPr>
        <sz val="16"/>
        <rFont val="方正仿宋_GBK"/>
        <charset val="134"/>
      </rPr>
      <t>干热河谷</t>
    </r>
    <r>
      <rPr>
        <sz val="16"/>
        <rFont val="Times New Roman"/>
        <charset val="134"/>
      </rPr>
      <t>”</t>
    </r>
    <r>
      <rPr>
        <sz val="16"/>
        <rFont val="方正仿宋_GBK"/>
        <charset val="134"/>
      </rPr>
      <t>特色产业发展暨民族团结进步示范县建设项目（澧江街道南洒社区旧寨小组畜牧业发展设施建设</t>
    </r>
    <r>
      <rPr>
        <sz val="16"/>
        <rFont val="Times New Roman"/>
        <charset val="134"/>
      </rPr>
      <t>)</t>
    </r>
  </si>
  <si>
    <r>
      <rPr>
        <sz val="16"/>
        <rFont val="方正仿宋_GBK"/>
        <charset val="134"/>
      </rPr>
      <t>一、牲畜养殖（牛圈）</t>
    </r>
    <r>
      <rPr>
        <sz val="16"/>
        <rFont val="Times New Roman"/>
        <charset val="134"/>
      </rPr>
      <t xml:space="preserve">
1.</t>
    </r>
    <r>
      <rPr>
        <sz val="16"/>
        <rFont val="方正仿宋_GBK"/>
        <charset val="134"/>
      </rPr>
      <t>挡土墙</t>
    </r>
    <r>
      <rPr>
        <sz val="16"/>
        <rFont val="Times New Roman"/>
        <charset val="134"/>
      </rPr>
      <t>649m³</t>
    </r>
    <r>
      <rPr>
        <sz val="16"/>
        <rFont val="方正仿宋_GBK"/>
        <charset val="134"/>
      </rPr>
      <t>；</t>
    </r>
    <r>
      <rPr>
        <sz val="16"/>
        <rFont val="Times New Roman"/>
        <charset val="134"/>
      </rPr>
      <t>2.</t>
    </r>
    <r>
      <rPr>
        <sz val="16"/>
        <rFont val="方正仿宋_GBK"/>
        <charset val="134"/>
      </rPr>
      <t>道路及牛圈内硬化</t>
    </r>
    <r>
      <rPr>
        <sz val="16"/>
        <rFont val="Times New Roman"/>
        <charset val="134"/>
      </rPr>
      <t>2593.1</t>
    </r>
    <r>
      <rPr>
        <sz val="16"/>
        <rFont val="方正仿宋_GBK"/>
        <charset val="134"/>
      </rPr>
      <t>㎡；</t>
    </r>
    <r>
      <rPr>
        <sz val="16"/>
        <rFont val="Times New Roman"/>
        <charset val="134"/>
      </rPr>
      <t>3.</t>
    </r>
    <r>
      <rPr>
        <sz val="16"/>
        <rFont val="方正仿宋_GBK"/>
        <charset val="134"/>
      </rPr>
      <t>牛圈主体及其他附属</t>
    </r>
    <r>
      <rPr>
        <sz val="16"/>
        <rFont val="Times New Roman"/>
        <charset val="134"/>
      </rPr>
      <t>1</t>
    </r>
    <r>
      <rPr>
        <sz val="16"/>
        <rFont val="方正仿宋_GBK"/>
        <charset val="134"/>
      </rPr>
      <t>项等。</t>
    </r>
    <r>
      <rPr>
        <sz val="16"/>
        <rFont val="Times New Roman"/>
        <charset val="134"/>
      </rPr>
      <t xml:space="preserve">
</t>
    </r>
    <r>
      <rPr>
        <sz val="16"/>
        <rFont val="方正仿宋_GBK"/>
        <charset val="134"/>
      </rPr>
      <t>二、村内整治</t>
    </r>
    <r>
      <rPr>
        <sz val="16"/>
        <rFont val="Times New Roman"/>
        <charset val="134"/>
      </rPr>
      <t xml:space="preserve">
1.</t>
    </r>
    <r>
      <rPr>
        <sz val="16"/>
        <rFont val="方正仿宋_GBK"/>
        <charset val="134"/>
      </rPr>
      <t>庭院经济</t>
    </r>
    <r>
      <rPr>
        <sz val="16"/>
        <rFont val="Times New Roman"/>
        <charset val="134"/>
      </rPr>
      <t>1</t>
    </r>
    <r>
      <rPr>
        <sz val="16"/>
        <rFont val="方正仿宋_GBK"/>
        <charset val="134"/>
      </rPr>
      <t>项；</t>
    </r>
    <r>
      <rPr>
        <sz val="16"/>
        <rFont val="Times New Roman"/>
        <charset val="134"/>
      </rPr>
      <t>2.</t>
    </r>
    <r>
      <rPr>
        <sz val="16"/>
        <rFont val="方正仿宋_GBK"/>
        <charset val="134"/>
      </rPr>
      <t>其他附属</t>
    </r>
    <r>
      <rPr>
        <sz val="16"/>
        <rFont val="Times New Roman"/>
        <charset val="134"/>
      </rPr>
      <t>1</t>
    </r>
    <r>
      <rPr>
        <sz val="16"/>
        <rFont val="方正仿宋_GBK"/>
        <charset val="134"/>
      </rPr>
      <t>项等。</t>
    </r>
  </si>
  <si>
    <t>324</t>
  </si>
  <si>
    <r>
      <rPr>
        <sz val="16"/>
        <rFont val="方正仿宋_GBK"/>
        <charset val="134"/>
      </rPr>
      <t>元江县</t>
    </r>
    <r>
      <rPr>
        <sz val="16"/>
        <rFont val="Times New Roman"/>
        <charset val="134"/>
      </rPr>
      <t>“</t>
    </r>
    <r>
      <rPr>
        <sz val="16"/>
        <rFont val="方正仿宋_GBK"/>
        <charset val="134"/>
      </rPr>
      <t>干热河谷</t>
    </r>
    <r>
      <rPr>
        <sz val="16"/>
        <rFont val="Times New Roman"/>
        <charset val="134"/>
      </rPr>
      <t>”</t>
    </r>
    <r>
      <rPr>
        <sz val="16"/>
        <rFont val="方正仿宋_GBK"/>
        <charset val="134"/>
      </rPr>
      <t>特色产业发展暨民族团结进步示范县建设项目（红河街道大水平社区土锅寨小组牛油果基地建设）</t>
    </r>
  </si>
  <si>
    <r>
      <rPr>
        <sz val="16"/>
        <rFont val="Times New Roman"/>
        <charset val="134"/>
      </rPr>
      <t>1.</t>
    </r>
    <r>
      <rPr>
        <sz val="16"/>
        <rFont val="方正仿宋_GBK"/>
        <charset val="134"/>
      </rPr>
      <t>新建红米紫米产销中心总建筑面积</t>
    </r>
    <r>
      <rPr>
        <sz val="16"/>
        <rFont val="Times New Roman"/>
        <charset val="134"/>
      </rPr>
      <t>912.53</t>
    </r>
    <r>
      <rPr>
        <sz val="16"/>
        <rFont val="方正仿宋_GBK"/>
        <charset val="134"/>
      </rPr>
      <t>平方米，建筑占地面积</t>
    </r>
    <r>
      <rPr>
        <sz val="16"/>
        <rFont val="Times New Roman"/>
        <charset val="134"/>
      </rPr>
      <t>290.89</t>
    </r>
    <r>
      <rPr>
        <sz val="16"/>
        <rFont val="方正仿宋_GBK"/>
        <charset val="134"/>
      </rPr>
      <t>平方米。其中</t>
    </r>
    <r>
      <rPr>
        <sz val="16"/>
        <rFont val="Times New Roman"/>
        <charset val="134"/>
      </rPr>
      <t>:</t>
    </r>
    <r>
      <rPr>
        <sz val="16"/>
        <rFont val="方正仿宋_GBK"/>
        <charset val="134"/>
      </rPr>
      <t>红米、紫米加工区</t>
    </r>
    <r>
      <rPr>
        <sz val="16"/>
        <rFont val="Times New Roman"/>
        <charset val="134"/>
      </rPr>
      <t>242.61</t>
    </r>
    <r>
      <rPr>
        <sz val="16"/>
        <rFont val="方正仿宋_GBK"/>
        <charset val="134"/>
      </rPr>
      <t>平方米，仓储区</t>
    </r>
    <r>
      <rPr>
        <sz val="16"/>
        <rFont val="Times New Roman"/>
        <charset val="134"/>
      </rPr>
      <t>41.7</t>
    </r>
    <r>
      <rPr>
        <sz val="16"/>
        <rFont val="方正仿宋_GBK"/>
        <charset val="134"/>
      </rPr>
      <t>平方米，检验室</t>
    </r>
    <r>
      <rPr>
        <sz val="16"/>
        <rFont val="Times New Roman"/>
        <charset val="134"/>
      </rPr>
      <t>18</t>
    </r>
    <r>
      <rPr>
        <sz val="16"/>
        <rFont val="方正仿宋_GBK"/>
        <charset val="134"/>
      </rPr>
      <t>平方米，展示区</t>
    </r>
    <r>
      <rPr>
        <sz val="16"/>
        <rFont val="Times New Roman"/>
        <charset val="134"/>
      </rPr>
      <t>156</t>
    </r>
    <r>
      <rPr>
        <sz val="16"/>
        <rFont val="方正仿宋_GBK"/>
        <charset val="134"/>
      </rPr>
      <t>平方米，配套用房</t>
    </r>
    <r>
      <rPr>
        <sz val="16"/>
        <rFont val="Times New Roman"/>
        <charset val="134"/>
      </rPr>
      <t>257</t>
    </r>
    <r>
      <rPr>
        <sz val="16"/>
        <rFont val="方正仿宋_GBK"/>
        <charset val="134"/>
      </rPr>
      <t>平方米等。</t>
    </r>
    <r>
      <rPr>
        <sz val="16"/>
        <rFont val="Times New Roman"/>
        <charset val="134"/>
      </rPr>
      <t>2.</t>
    </r>
    <r>
      <rPr>
        <sz val="16"/>
        <rFont val="方正仿宋_GBK"/>
        <charset val="134"/>
      </rPr>
      <t>道路及场地硬化</t>
    </r>
    <r>
      <rPr>
        <sz val="16"/>
        <rFont val="Times New Roman"/>
        <charset val="134"/>
      </rPr>
      <t>420</t>
    </r>
    <r>
      <rPr>
        <sz val="16"/>
        <rFont val="方正仿宋_GBK"/>
        <charset val="134"/>
      </rPr>
      <t>平方米；</t>
    </r>
    <r>
      <rPr>
        <sz val="16"/>
        <rFont val="Times New Roman"/>
        <charset val="134"/>
      </rPr>
      <t>3.</t>
    </r>
    <r>
      <rPr>
        <sz val="16"/>
        <rFont val="方正仿宋_GBK"/>
        <charset val="134"/>
      </rPr>
      <t>挡土墙</t>
    </r>
    <r>
      <rPr>
        <sz val="16"/>
        <rFont val="Times New Roman"/>
        <charset val="134"/>
      </rPr>
      <t>230</t>
    </r>
    <r>
      <rPr>
        <sz val="16"/>
        <rFont val="方正仿宋_GBK"/>
        <charset val="134"/>
      </rPr>
      <t>立方米；</t>
    </r>
    <r>
      <rPr>
        <sz val="16"/>
        <rFont val="Times New Roman"/>
        <charset val="134"/>
      </rPr>
      <t>4.</t>
    </r>
    <r>
      <rPr>
        <sz val="16"/>
        <rFont val="方正仿宋_GBK"/>
        <charset val="134"/>
      </rPr>
      <t>生产设备</t>
    </r>
    <r>
      <rPr>
        <sz val="16"/>
        <rFont val="Times New Roman"/>
        <charset val="134"/>
      </rPr>
      <t>1</t>
    </r>
    <r>
      <rPr>
        <sz val="16"/>
        <rFont val="方正仿宋_GBK"/>
        <charset val="134"/>
      </rPr>
      <t>套；</t>
    </r>
    <r>
      <rPr>
        <sz val="16"/>
        <rFont val="Times New Roman"/>
        <charset val="134"/>
      </rPr>
      <t>5.</t>
    </r>
    <r>
      <rPr>
        <sz val="16"/>
        <rFont val="方正仿宋_GBK"/>
        <charset val="134"/>
      </rPr>
      <t>其他附属。</t>
    </r>
  </si>
  <si>
    <t>99</t>
  </si>
  <si>
    <r>
      <rPr>
        <sz val="16"/>
        <rFont val="方正仿宋_GBK"/>
        <charset val="134"/>
      </rPr>
      <t>坝木村</t>
    </r>
    <r>
      <rPr>
        <sz val="16"/>
        <rFont val="Times New Roman"/>
        <charset val="134"/>
      </rPr>
      <t>,</t>
    </r>
    <r>
      <rPr>
        <sz val="16"/>
        <rFont val="方正仿宋_GBK"/>
        <charset val="134"/>
      </rPr>
      <t>垤霞村</t>
    </r>
  </si>
  <si>
    <r>
      <rPr>
        <sz val="16"/>
        <rFont val="方正仿宋_GBK"/>
        <charset val="134"/>
      </rPr>
      <t>元江县</t>
    </r>
    <r>
      <rPr>
        <sz val="16"/>
        <rFont val="Times New Roman"/>
        <charset val="134"/>
      </rPr>
      <t>“</t>
    </r>
    <r>
      <rPr>
        <sz val="16"/>
        <rFont val="方正仿宋_GBK"/>
        <charset val="134"/>
      </rPr>
      <t>干热河谷</t>
    </r>
    <r>
      <rPr>
        <sz val="16"/>
        <rFont val="Times New Roman"/>
        <charset val="134"/>
      </rPr>
      <t>”</t>
    </r>
    <r>
      <rPr>
        <sz val="16"/>
        <rFont val="方正仿宋_GBK"/>
        <charset val="134"/>
      </rPr>
      <t>特色产业发展暨民族团结进步示范县建设项目（羊街乡梯田产业发展项目）</t>
    </r>
  </si>
  <si>
    <r>
      <rPr>
        <sz val="16"/>
        <rFont val="Times New Roman"/>
        <charset val="134"/>
      </rPr>
      <t>1.</t>
    </r>
    <r>
      <rPr>
        <sz val="16"/>
        <rFont val="方正仿宋_GBK"/>
        <charset val="134"/>
      </rPr>
      <t>产业道路，面积：</t>
    </r>
    <r>
      <rPr>
        <sz val="16"/>
        <rFont val="Times New Roman"/>
        <charset val="134"/>
      </rPr>
      <t>4685</t>
    </r>
    <r>
      <rPr>
        <sz val="16"/>
        <rFont val="方正仿宋_GBK"/>
        <charset val="134"/>
      </rPr>
      <t>平方米。</t>
    </r>
    <r>
      <rPr>
        <sz val="16"/>
        <rFont val="Times New Roman"/>
        <charset val="134"/>
      </rPr>
      <t>2.</t>
    </r>
    <r>
      <rPr>
        <sz val="16"/>
        <rFont val="方正仿宋_GBK"/>
        <charset val="134"/>
      </rPr>
      <t>配套污水管预埋。（</t>
    </r>
    <r>
      <rPr>
        <sz val="16"/>
        <rFont val="Times New Roman"/>
        <charset val="134"/>
      </rPr>
      <t>1</t>
    </r>
    <r>
      <rPr>
        <sz val="16"/>
        <rFont val="方正仿宋_GBK"/>
        <charset val="134"/>
      </rPr>
      <t>）</t>
    </r>
    <r>
      <rPr>
        <sz val="16"/>
        <rFont val="Times New Roman"/>
        <charset val="134"/>
      </rPr>
      <t>DN500</t>
    </r>
    <r>
      <rPr>
        <sz val="16"/>
        <rFont val="方正仿宋_GBK"/>
        <charset val="134"/>
      </rPr>
      <t>污水管，总长度：</t>
    </r>
    <r>
      <rPr>
        <sz val="16"/>
        <rFont val="Times New Roman"/>
        <charset val="134"/>
      </rPr>
      <t>196</t>
    </r>
    <r>
      <rPr>
        <sz val="16"/>
        <rFont val="方正仿宋_GBK"/>
        <charset val="134"/>
      </rPr>
      <t>米。（</t>
    </r>
    <r>
      <rPr>
        <sz val="16"/>
        <rFont val="Times New Roman"/>
        <charset val="134"/>
      </rPr>
      <t>2</t>
    </r>
    <r>
      <rPr>
        <sz val="16"/>
        <rFont val="方正仿宋_GBK"/>
        <charset val="134"/>
      </rPr>
      <t>）</t>
    </r>
    <r>
      <rPr>
        <sz val="16"/>
        <rFont val="Times New Roman"/>
        <charset val="134"/>
      </rPr>
      <t>DN400</t>
    </r>
    <r>
      <rPr>
        <sz val="16"/>
        <rFont val="方正仿宋_GBK"/>
        <charset val="134"/>
      </rPr>
      <t>污水管，总长度：</t>
    </r>
    <r>
      <rPr>
        <sz val="16"/>
        <rFont val="Times New Roman"/>
        <charset val="134"/>
      </rPr>
      <t>252</t>
    </r>
    <r>
      <rPr>
        <sz val="16"/>
        <rFont val="方正仿宋_GBK"/>
        <charset val="134"/>
      </rPr>
      <t>米。（</t>
    </r>
    <r>
      <rPr>
        <sz val="16"/>
        <rFont val="Times New Roman"/>
        <charset val="134"/>
      </rPr>
      <t>3</t>
    </r>
    <r>
      <rPr>
        <sz val="16"/>
        <rFont val="方正仿宋_GBK"/>
        <charset val="134"/>
      </rPr>
      <t>）</t>
    </r>
    <r>
      <rPr>
        <sz val="16"/>
        <rFont val="Times New Roman"/>
        <charset val="134"/>
      </rPr>
      <t>DN300</t>
    </r>
    <r>
      <rPr>
        <sz val="16"/>
        <rFont val="方正仿宋_GBK"/>
        <charset val="134"/>
      </rPr>
      <t>污水管，总长度：</t>
    </r>
    <r>
      <rPr>
        <sz val="16"/>
        <rFont val="Times New Roman"/>
        <charset val="134"/>
      </rPr>
      <t>114</t>
    </r>
    <r>
      <rPr>
        <sz val="16"/>
        <rFont val="方正仿宋_GBK"/>
        <charset val="134"/>
      </rPr>
      <t>米。（</t>
    </r>
    <r>
      <rPr>
        <sz val="16"/>
        <rFont val="Times New Roman"/>
        <charset val="134"/>
      </rPr>
      <t>4</t>
    </r>
    <r>
      <rPr>
        <sz val="16"/>
        <rFont val="方正仿宋_GBK"/>
        <charset val="134"/>
      </rPr>
      <t>）窨井：工程量：</t>
    </r>
    <r>
      <rPr>
        <sz val="16"/>
        <rFont val="Times New Roman"/>
        <charset val="134"/>
      </rPr>
      <t>38</t>
    </r>
    <r>
      <rPr>
        <sz val="16"/>
        <rFont val="方正仿宋_GBK"/>
        <charset val="134"/>
      </rPr>
      <t>座。</t>
    </r>
    <r>
      <rPr>
        <sz val="16"/>
        <rFont val="Times New Roman"/>
        <charset val="134"/>
      </rPr>
      <t>3.</t>
    </r>
    <r>
      <rPr>
        <sz val="16"/>
        <rFont val="方正仿宋_GBK"/>
        <charset val="134"/>
      </rPr>
      <t>果蔬集散场地。（</t>
    </r>
    <r>
      <rPr>
        <sz val="16"/>
        <rFont val="Times New Roman"/>
        <charset val="134"/>
      </rPr>
      <t>1</t>
    </r>
    <r>
      <rPr>
        <sz val="16"/>
        <rFont val="方正仿宋_GBK"/>
        <charset val="134"/>
      </rPr>
      <t>）场地平整及硬化，面积：</t>
    </r>
    <r>
      <rPr>
        <sz val="16"/>
        <rFont val="Times New Roman"/>
        <charset val="134"/>
      </rPr>
      <t>630</t>
    </r>
    <r>
      <rPr>
        <sz val="16"/>
        <rFont val="方正仿宋_GBK"/>
        <charset val="134"/>
      </rPr>
      <t>平方米。（</t>
    </r>
    <r>
      <rPr>
        <sz val="16"/>
        <rFont val="Times New Roman"/>
        <charset val="134"/>
      </rPr>
      <t>2</t>
    </r>
    <r>
      <rPr>
        <sz val="16"/>
        <rFont val="方正仿宋_GBK"/>
        <charset val="134"/>
      </rPr>
      <t>）</t>
    </r>
    <r>
      <rPr>
        <sz val="16"/>
        <rFont val="Times New Roman"/>
        <charset val="134"/>
      </rPr>
      <t>C20</t>
    </r>
    <r>
      <rPr>
        <sz val="16"/>
        <rFont val="方正仿宋_GBK"/>
        <charset val="134"/>
      </rPr>
      <t>毛石砼挡土墙，体积：</t>
    </r>
    <r>
      <rPr>
        <sz val="16"/>
        <rFont val="Times New Roman"/>
        <charset val="134"/>
      </rPr>
      <t>60</t>
    </r>
    <r>
      <rPr>
        <sz val="16"/>
        <rFont val="方正仿宋_GBK"/>
        <charset val="134"/>
      </rPr>
      <t>立方米。</t>
    </r>
    <r>
      <rPr>
        <sz val="16"/>
        <rFont val="Times New Roman"/>
        <charset val="134"/>
      </rPr>
      <t>4.</t>
    </r>
    <r>
      <rPr>
        <sz val="16"/>
        <rFont val="方正仿宋_GBK"/>
        <charset val="134"/>
      </rPr>
      <t>牛油果分拣场地修缮，面积：</t>
    </r>
    <r>
      <rPr>
        <sz val="16"/>
        <rFont val="Times New Roman"/>
        <charset val="134"/>
      </rPr>
      <t>480</t>
    </r>
    <r>
      <rPr>
        <sz val="16"/>
        <rFont val="方正仿宋_GBK"/>
        <charset val="134"/>
      </rPr>
      <t>平方米。</t>
    </r>
    <r>
      <rPr>
        <sz val="16"/>
        <rFont val="Times New Roman"/>
        <charset val="134"/>
      </rPr>
      <t>5.</t>
    </r>
    <r>
      <rPr>
        <sz val="16"/>
        <rFont val="方正仿宋_GBK"/>
        <charset val="134"/>
      </rPr>
      <t>附属工程。（</t>
    </r>
    <r>
      <rPr>
        <sz val="16"/>
        <rFont val="Times New Roman"/>
        <charset val="134"/>
      </rPr>
      <t>1</t>
    </r>
    <r>
      <rPr>
        <sz val="16"/>
        <rFont val="方正仿宋_GBK"/>
        <charset val="134"/>
      </rPr>
      <t>）配套路灯。太阳能路灯，数量</t>
    </r>
    <r>
      <rPr>
        <sz val="16"/>
        <rFont val="Times New Roman"/>
        <charset val="134"/>
      </rPr>
      <t>:34</t>
    </r>
    <r>
      <rPr>
        <sz val="16"/>
        <rFont val="方正仿宋_GBK"/>
        <charset val="134"/>
      </rPr>
      <t>盏</t>
    </r>
    <r>
      <rPr>
        <sz val="16"/>
        <rFont val="Times New Roman"/>
        <charset val="134"/>
      </rPr>
      <t>,</t>
    </r>
    <r>
      <rPr>
        <sz val="16"/>
        <rFont val="方正仿宋_GBK"/>
        <charset val="134"/>
      </rPr>
      <t>其中</t>
    </r>
    <r>
      <rPr>
        <sz val="16"/>
        <rFont val="Times New Roman"/>
        <charset val="134"/>
      </rPr>
      <t>32</t>
    </r>
    <r>
      <rPr>
        <sz val="16"/>
        <rFont val="方正仿宋_GBK"/>
        <charset val="134"/>
      </rPr>
      <t>盏灯杆高度为</t>
    </r>
    <r>
      <rPr>
        <sz val="16"/>
        <rFont val="Times New Roman"/>
        <charset val="134"/>
      </rPr>
      <t>6</t>
    </r>
    <r>
      <rPr>
        <sz val="16"/>
        <rFont val="方正仿宋_GBK"/>
        <charset val="134"/>
      </rPr>
      <t>米，</t>
    </r>
    <r>
      <rPr>
        <sz val="16"/>
        <rFont val="Times New Roman"/>
        <charset val="134"/>
      </rPr>
      <t>2</t>
    </r>
    <r>
      <rPr>
        <sz val="16"/>
        <rFont val="方正仿宋_GBK"/>
        <charset val="134"/>
      </rPr>
      <t>盏灯杆高度为</t>
    </r>
    <r>
      <rPr>
        <sz val="16"/>
        <rFont val="Times New Roman"/>
        <charset val="134"/>
      </rPr>
      <t>9</t>
    </r>
    <r>
      <rPr>
        <sz val="16"/>
        <rFont val="方正仿宋_GBK"/>
        <charset val="134"/>
      </rPr>
      <t>米。（</t>
    </r>
    <r>
      <rPr>
        <sz val="16"/>
        <rFont val="Times New Roman"/>
        <charset val="134"/>
      </rPr>
      <t>2</t>
    </r>
    <r>
      <rPr>
        <sz val="16"/>
        <rFont val="方正仿宋_GBK"/>
        <charset val="134"/>
      </rPr>
      <t>）环境整治工程。</t>
    </r>
  </si>
  <si>
    <t>120</t>
  </si>
  <si>
    <t>促产业增产增收，生产生活条件明显改善，提高了人民群众生活水平和质量，农村产业生态环境得到有效治理</t>
  </si>
  <si>
    <t>坝木村,垤霞村</t>
  </si>
  <si>
    <r>
      <rPr>
        <sz val="16"/>
        <rFont val="方正仿宋_GBK"/>
        <charset val="134"/>
      </rPr>
      <t>付四季度脱贫劳动力（含监测对象）跨省务工满三个月，可申报</t>
    </r>
    <r>
      <rPr>
        <sz val="16"/>
        <rFont val="Times New Roman"/>
        <charset val="134"/>
      </rPr>
      <t>1000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年的交通补助资金。</t>
    </r>
  </si>
  <si>
    <r>
      <rPr>
        <sz val="16"/>
        <rFont val="方正仿宋_GBK"/>
        <charset val="134"/>
      </rPr>
      <t>元江县</t>
    </r>
    <r>
      <rPr>
        <sz val="16"/>
        <rFont val="Times New Roman"/>
        <charset val="134"/>
      </rPr>
      <t>2025</t>
    </r>
    <r>
      <rPr>
        <sz val="16"/>
        <rFont val="方正仿宋_GBK"/>
        <charset val="134"/>
      </rPr>
      <t>年下半年脱贫人口</t>
    </r>
    <r>
      <rPr>
        <sz val="16"/>
        <rFont val="Times New Roman"/>
        <charset val="134"/>
      </rPr>
      <t>“</t>
    </r>
    <r>
      <rPr>
        <sz val="16"/>
        <rFont val="方正仿宋_GBK"/>
        <charset val="134"/>
      </rPr>
      <t>人人持证</t>
    </r>
    <r>
      <rPr>
        <sz val="16"/>
        <rFont val="Times New Roman"/>
        <charset val="134"/>
      </rPr>
      <t xml:space="preserve"> </t>
    </r>
    <r>
      <rPr>
        <sz val="16"/>
        <rFont val="方正仿宋_GBK"/>
        <charset val="134"/>
      </rPr>
      <t>技能致富</t>
    </r>
    <r>
      <rPr>
        <sz val="16"/>
        <rFont val="Times New Roman"/>
        <charset val="134"/>
      </rPr>
      <t>”</t>
    </r>
    <r>
      <rPr>
        <sz val="16"/>
        <rFont val="方正仿宋_GBK"/>
        <charset val="134"/>
      </rPr>
      <t>培训补助资金项目</t>
    </r>
  </si>
  <si>
    <r>
      <rPr>
        <sz val="16"/>
        <rFont val="方正仿宋_GBK"/>
        <charset val="134"/>
      </rPr>
      <t>付元江县</t>
    </r>
    <r>
      <rPr>
        <sz val="16"/>
        <rFont val="Times New Roman"/>
        <charset val="134"/>
      </rPr>
      <t>2025</t>
    </r>
    <r>
      <rPr>
        <sz val="16"/>
        <rFont val="方正仿宋_GBK"/>
        <charset val="134"/>
      </rPr>
      <t>年下半年脱贫人口培训费及补助资金。</t>
    </r>
  </si>
  <si>
    <r>
      <rPr>
        <sz val="16"/>
        <rFont val="方正仿宋_GBK"/>
        <charset val="134"/>
      </rPr>
      <t>元江县</t>
    </r>
    <r>
      <rPr>
        <sz val="16"/>
        <rFont val="Times New Roman"/>
        <charset val="134"/>
      </rPr>
      <t>2025</t>
    </r>
    <r>
      <rPr>
        <sz val="16"/>
        <rFont val="方正仿宋_GBK"/>
        <charset val="134"/>
      </rPr>
      <t>年脱贫劳动力（含监测对象）省内市外务工一次性交通补助项目</t>
    </r>
  </si>
  <si>
    <r>
      <rPr>
        <sz val="16"/>
        <rFont val="方正仿宋_GBK"/>
        <charset val="134"/>
      </rPr>
      <t>付脱贫劳动力（含监测对象）省内市外务工满三个月，可申报</t>
    </r>
    <r>
      <rPr>
        <sz val="16"/>
        <rFont val="Times New Roman"/>
        <charset val="134"/>
      </rPr>
      <t>500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年的交通补助资金。</t>
    </r>
  </si>
  <si>
    <t>元江县那诺乡打芒村战立阿垤代电能烤房产业道路建设项目</t>
  </si>
  <si>
    <r>
      <rPr>
        <sz val="16"/>
        <rFont val="方正仿宋_GBK"/>
        <charset val="134"/>
      </rPr>
      <t>打芒村战立阿垤代电能烤房产业道路硬化</t>
    </r>
    <r>
      <rPr>
        <sz val="16"/>
        <rFont val="Times New Roman"/>
        <charset val="134"/>
      </rPr>
      <t>300</t>
    </r>
    <r>
      <rPr>
        <sz val="16"/>
        <rFont val="方正仿宋_GBK"/>
        <charset val="134"/>
      </rPr>
      <t>米，以及排水、护墙等附属工程。</t>
    </r>
  </si>
  <si>
    <r>
      <rPr>
        <sz val="16"/>
        <rFont val="方正仿宋_GBK"/>
        <charset val="134"/>
      </rPr>
      <t>元江县</t>
    </r>
    <r>
      <rPr>
        <sz val="16"/>
        <rFont val="Times New Roman"/>
        <charset val="134"/>
      </rPr>
      <t>2025</t>
    </r>
    <r>
      <rPr>
        <sz val="16"/>
        <rFont val="方正仿宋_GBK"/>
        <charset val="134"/>
      </rPr>
      <t>年省级第四批衔接资金项目管理费</t>
    </r>
  </si>
  <si>
    <t>元江县省级玉米种业基地（第二批）</t>
  </si>
  <si>
    <r>
      <rPr>
        <sz val="16"/>
        <rFont val="方正仿宋_GBK"/>
        <charset val="134"/>
      </rPr>
      <t>新建玉米种子生产基地</t>
    </r>
    <r>
      <rPr>
        <sz val="16"/>
        <rFont val="Times New Roman"/>
        <charset val="134"/>
      </rPr>
      <t xml:space="preserve"> 1 </t>
    </r>
    <r>
      <rPr>
        <sz val="16"/>
        <rFont val="方正仿宋_GBK"/>
        <charset val="134"/>
      </rPr>
      <t>万亩，包括田间道路、电力设施、提水工程、蓄水池、节水设施、农资农具库房等田间工程和农机具配套；新建玉米种子加工生产线一条，包括加工厂房、冷链仓库和设施设备及检测仪器配套。</t>
    </r>
  </si>
  <si>
    <r>
      <rPr>
        <sz val="16"/>
        <rFont val="方正仿宋_GBK"/>
        <charset val="134"/>
      </rPr>
      <t>新增玉米制种基地</t>
    </r>
    <r>
      <rPr>
        <sz val="16"/>
        <rFont val="Times New Roman"/>
        <charset val="134"/>
      </rPr>
      <t xml:space="preserve"> 10000 </t>
    </r>
    <r>
      <rPr>
        <sz val="16"/>
        <rFont val="方正仿宋_GBK"/>
        <charset val="134"/>
      </rPr>
      <t>亩</t>
    </r>
    <r>
      <rPr>
        <sz val="16"/>
        <rFont val="Times New Roman"/>
        <charset val="134"/>
      </rPr>
      <t>,</t>
    </r>
    <r>
      <rPr>
        <sz val="16"/>
        <rFont val="方正仿宋_GBK"/>
        <charset val="134"/>
      </rPr>
      <t>规模达到</t>
    </r>
    <r>
      <rPr>
        <sz val="16"/>
        <rFont val="Times New Roman"/>
        <charset val="134"/>
      </rPr>
      <t xml:space="preserve"> 22500 </t>
    </r>
    <r>
      <rPr>
        <sz val="16"/>
        <rFont val="方正仿宋_GBK"/>
        <charset val="134"/>
      </rPr>
      <t>亩以上；</t>
    </r>
    <r>
      <rPr>
        <sz val="16"/>
        <rFont val="Times New Roman"/>
        <charset val="134"/>
      </rPr>
      <t xml:space="preserve">
</t>
    </r>
    <r>
      <rPr>
        <sz val="16"/>
        <rFont val="方正仿宋_GBK"/>
        <charset val="134"/>
      </rPr>
      <t>年生产玉米种子</t>
    </r>
    <r>
      <rPr>
        <sz val="16"/>
        <rFont val="Times New Roman"/>
        <charset val="134"/>
      </rPr>
      <t xml:space="preserve"> 5625 </t>
    </r>
    <r>
      <rPr>
        <sz val="16"/>
        <rFont val="方正仿宋_GBK"/>
        <charset val="134"/>
      </rPr>
      <t>吨。</t>
    </r>
  </si>
  <si>
    <t>种业公司</t>
  </si>
</sst>
</file>

<file path=xl/styles.xml><?xml version="1.0" encoding="utf-8"?>
<styleSheet xmlns="http://schemas.openxmlformats.org/spreadsheetml/2006/main">
  <numFmts count="10">
    <numFmt numFmtId="176" formatCode="0;[Red]0"/>
    <numFmt numFmtId="177" formatCode="0_);[Red]\(0\)"/>
    <numFmt numFmtId="178" formatCode="0_ "/>
    <numFmt numFmtId="179" formatCode="0.0000_);[Red]\(0.0000\)"/>
    <numFmt numFmtId="42" formatCode="_ &quot;￥&quot;* #,##0_ ;_ &quot;￥&quot;* \-#,##0_ ;_ &quot;￥&quot;* &quot;-&quot;_ ;_ @_ "/>
    <numFmt numFmtId="180" formatCode="0.00_ "/>
    <numFmt numFmtId="181" formatCode="0.00_);[Red]\(0.00\)"/>
    <numFmt numFmtId="44" formatCode="_ &quot;￥&quot;* #,##0.00_ ;_ &quot;￥&quot;* \-#,##0.00_ ;_ &quot;￥&quot;* &quot;-&quot;??_ ;_ @_ "/>
    <numFmt numFmtId="43" formatCode="_ * #,##0.00_ ;_ * \-#,##0.00_ ;_ * &quot;-&quot;??_ ;_ @_ "/>
    <numFmt numFmtId="41" formatCode="_ * #,##0_ ;_ * \-#,##0_ ;_ * &quot;-&quot;_ ;_ @_ "/>
  </numFmts>
  <fonts count="38">
    <font>
      <sz val="11"/>
      <color theme="1"/>
      <name val="宋体"/>
      <charset val="134"/>
      <scheme val="minor"/>
    </font>
    <font>
      <sz val="9"/>
      <name val="Times New Roman"/>
      <charset val="134"/>
    </font>
    <font>
      <sz val="18"/>
      <name val="Times New Roman"/>
      <charset val="134"/>
    </font>
    <font>
      <sz val="14"/>
      <name val="Times New Roman"/>
      <charset val="134"/>
    </font>
    <font>
      <sz val="16"/>
      <name val="Times New Roman"/>
      <charset val="134"/>
    </font>
    <font>
      <sz val="9"/>
      <name val="方正仿宋_GBK"/>
      <charset val="134"/>
    </font>
    <font>
      <sz val="12"/>
      <name val="Times New Roman"/>
      <charset val="134"/>
    </font>
    <font>
      <sz val="36"/>
      <name val="方正小标宋_GBK"/>
      <charset val="134"/>
    </font>
    <font>
      <b/>
      <sz val="18"/>
      <name val="方正仿宋_GBK"/>
      <charset val="134"/>
    </font>
    <font>
      <b/>
      <sz val="18"/>
      <name val="Times New Roman"/>
      <charset val="134"/>
    </font>
    <font>
      <b/>
      <sz val="14"/>
      <name val="Times New Roman"/>
      <charset val="134"/>
    </font>
    <font>
      <sz val="16"/>
      <name val="方正仿宋_GBK"/>
      <charset val="134"/>
    </font>
    <font>
      <sz val="16"/>
      <name val="方正仿宋_GBK"/>
      <charset val="0"/>
    </font>
    <font>
      <sz val="16"/>
      <name val="Times New Roman"/>
      <charset val="0"/>
    </font>
    <font>
      <b/>
      <sz val="14"/>
      <name val="方正仿宋_GBK"/>
      <charset val="134"/>
    </font>
    <font>
      <b/>
      <sz val="16"/>
      <name val="Times New Roman"/>
      <charset val="134"/>
    </font>
    <font>
      <sz val="16"/>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000000"/>
      <name val="宋体"/>
      <charset val="134"/>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vertAlign val="superscript"/>
      <sz val="16"/>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7"/>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s>
  <borders count="21">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24" fillId="0" borderId="0" applyNumberFormat="0" applyFill="0"/>
    <xf numFmtId="0" fontId="18" fillId="14" borderId="0" applyNumberFormat="0" applyBorder="0" applyAlignment="0" applyProtection="0">
      <alignment vertical="center"/>
    </xf>
    <xf numFmtId="0" fontId="18" fillId="16" borderId="0" applyNumberFormat="0" applyBorder="0" applyAlignment="0" applyProtection="0">
      <alignment vertical="center"/>
    </xf>
    <xf numFmtId="0" fontId="17" fillId="18" borderId="0" applyNumberFormat="0" applyBorder="0" applyAlignment="0" applyProtection="0">
      <alignment vertical="center"/>
    </xf>
    <xf numFmtId="0" fontId="18" fillId="11" borderId="0" applyNumberFormat="0" applyBorder="0" applyAlignment="0" applyProtection="0">
      <alignment vertical="center"/>
    </xf>
    <xf numFmtId="0" fontId="18" fillId="25" borderId="0" applyNumberFormat="0" applyBorder="0" applyAlignment="0" applyProtection="0">
      <alignment vertical="center"/>
    </xf>
    <xf numFmtId="0" fontId="17" fillId="12" borderId="0" applyNumberFormat="0" applyBorder="0" applyAlignment="0" applyProtection="0">
      <alignment vertical="center"/>
    </xf>
    <xf numFmtId="0" fontId="18" fillId="17" borderId="0" applyNumberFormat="0" applyBorder="0" applyAlignment="0" applyProtection="0">
      <alignment vertical="center"/>
    </xf>
    <xf numFmtId="0" fontId="20" fillId="0" borderId="17" applyNumberFormat="0" applyFill="0" applyAlignment="0" applyProtection="0">
      <alignment vertical="center"/>
    </xf>
    <xf numFmtId="0" fontId="23" fillId="0" borderId="0" applyNumberFormat="0" applyFill="0" applyBorder="0" applyAlignment="0" applyProtection="0">
      <alignment vertical="center"/>
    </xf>
    <xf numFmtId="0" fontId="22"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15" applyNumberFormat="0" applyFill="0" applyAlignment="0" applyProtection="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26" fillId="0" borderId="0" applyNumberFormat="0" applyFill="0" applyBorder="0" applyAlignment="0" applyProtection="0">
      <alignment vertical="center"/>
    </xf>
    <xf numFmtId="0" fontId="18" fillId="21" borderId="0" applyNumberFormat="0" applyBorder="0" applyAlignment="0" applyProtection="0">
      <alignment vertical="center"/>
    </xf>
    <xf numFmtId="0" fontId="17" fillId="24" borderId="0" applyNumberFormat="0" applyBorder="0" applyAlignment="0" applyProtection="0">
      <alignment vertical="center"/>
    </xf>
    <xf numFmtId="0" fontId="30" fillId="0" borderId="15" applyNumberFormat="0" applyFill="0" applyAlignment="0" applyProtection="0">
      <alignment vertical="center"/>
    </xf>
    <xf numFmtId="0" fontId="31" fillId="0" borderId="0" applyNumberFormat="0" applyFill="0" applyBorder="0" applyAlignment="0" applyProtection="0">
      <alignment vertical="center"/>
    </xf>
    <xf numFmtId="0" fontId="18" fillId="26" borderId="0" applyNumberFormat="0" applyBorder="0" applyAlignment="0" applyProtection="0">
      <alignment vertical="center"/>
    </xf>
    <xf numFmtId="44" fontId="0" fillId="0" borderId="0" applyFont="0" applyFill="0" applyBorder="0" applyAlignment="0" applyProtection="0">
      <alignment vertical="center"/>
    </xf>
    <xf numFmtId="0" fontId="18" fillId="19" borderId="0" applyNumberFormat="0" applyBorder="0" applyAlignment="0" applyProtection="0">
      <alignment vertical="center"/>
    </xf>
    <xf numFmtId="0" fontId="32" fillId="28" borderId="16"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29" borderId="0" applyNumberFormat="0" applyBorder="0" applyAlignment="0" applyProtection="0">
      <alignment vertical="center"/>
    </xf>
    <xf numFmtId="0" fontId="17" fillId="13" borderId="0" applyNumberFormat="0" applyBorder="0" applyAlignment="0" applyProtection="0">
      <alignment vertical="center"/>
    </xf>
    <xf numFmtId="0" fontId="29" fillId="23" borderId="16" applyNumberFormat="0" applyAlignment="0" applyProtection="0">
      <alignment vertical="center"/>
    </xf>
    <xf numFmtId="0" fontId="35" fillId="28" borderId="19" applyNumberFormat="0" applyAlignment="0" applyProtection="0">
      <alignment vertical="center"/>
    </xf>
    <xf numFmtId="0" fontId="34" fillId="31" borderId="18" applyNumberFormat="0" applyAlignment="0" applyProtection="0">
      <alignment vertical="center"/>
    </xf>
    <xf numFmtId="0" fontId="36" fillId="0" borderId="20" applyNumberFormat="0" applyFill="0" applyAlignment="0" applyProtection="0">
      <alignment vertical="center"/>
    </xf>
    <xf numFmtId="0" fontId="17" fillId="33" borderId="0" applyNumberFormat="0" applyBorder="0" applyAlignment="0" applyProtection="0">
      <alignment vertical="center"/>
    </xf>
    <xf numFmtId="0" fontId="17" fillId="8" borderId="0" applyNumberFormat="0" applyBorder="0" applyAlignment="0" applyProtection="0">
      <alignment vertical="center"/>
    </xf>
    <xf numFmtId="0" fontId="0" fillId="7" borderId="13" applyNumberFormat="0" applyFont="0" applyAlignment="0" applyProtection="0">
      <alignment vertical="center"/>
    </xf>
    <xf numFmtId="0" fontId="21" fillId="0" borderId="0" applyNumberFormat="0" applyFill="0" applyBorder="0" applyAlignment="0" applyProtection="0">
      <alignment vertical="center"/>
    </xf>
    <xf numFmtId="0" fontId="27" fillId="20" borderId="0" applyNumberFormat="0" applyBorder="0" applyAlignment="0" applyProtection="0">
      <alignment vertical="center"/>
    </xf>
    <xf numFmtId="0" fontId="20" fillId="0" borderId="0" applyNumberFormat="0" applyFill="0" applyBorder="0" applyAlignment="0" applyProtection="0">
      <alignment vertical="center"/>
    </xf>
    <xf numFmtId="0" fontId="17" fillId="32" borderId="0" applyNumberFormat="0" applyBorder="0" applyAlignment="0" applyProtection="0">
      <alignment vertical="center"/>
    </xf>
    <xf numFmtId="0" fontId="28" fillId="22" borderId="0" applyNumberFormat="0" applyBorder="0" applyAlignment="0" applyProtection="0">
      <alignment vertical="center"/>
    </xf>
    <xf numFmtId="0" fontId="18" fillId="27" borderId="0" applyNumberFormat="0" applyBorder="0" applyAlignment="0" applyProtection="0">
      <alignment vertical="center"/>
    </xf>
    <xf numFmtId="0" fontId="19" fillId="6" borderId="0" applyNumberFormat="0" applyBorder="0" applyAlignment="0" applyProtection="0">
      <alignment vertical="center"/>
    </xf>
    <xf numFmtId="0" fontId="17" fillId="9" borderId="0" applyNumberFormat="0" applyBorder="0" applyAlignment="0" applyProtection="0">
      <alignment vertical="center"/>
    </xf>
    <xf numFmtId="0" fontId="18" fillId="30" borderId="0" applyNumberFormat="0" applyBorder="0" applyAlignment="0" applyProtection="0">
      <alignment vertical="center"/>
    </xf>
    <xf numFmtId="0" fontId="17" fillId="5"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cellStyleXfs>
  <cellXfs count="127">
    <xf numFmtId="0" fontId="0" fillId="0" borderId="0" xfId="0">
      <alignment vertical="center"/>
    </xf>
    <xf numFmtId="179" fontId="1" fillId="0" borderId="0" xfId="0" applyNumberFormat="1" applyFont="1" applyFill="1" applyBorder="1" applyAlignment="1">
      <alignment horizontal="center" vertical="center"/>
    </xf>
    <xf numFmtId="179" fontId="2" fillId="0" borderId="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4" fillId="0" borderId="0" xfId="0" applyNumberFormat="1" applyFont="1" applyFill="1" applyBorder="1" applyAlignment="1">
      <alignment horizontal="center" vertical="center"/>
    </xf>
    <xf numFmtId="179" fontId="4" fillId="0" borderId="0" xfId="0" applyNumberFormat="1"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179"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179" fontId="4" fillId="0" borderId="0" xfId="0" applyNumberFormat="1"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NumberFormat="1" applyFont="1" applyFill="1" applyAlignment="1">
      <alignment vertical="center" wrapText="1"/>
    </xf>
    <xf numFmtId="0" fontId="4" fillId="2" borderId="0" xfId="0" applyFont="1" applyFill="1" applyAlignment="1">
      <alignment vertical="center" wrapText="1"/>
    </xf>
    <xf numFmtId="179" fontId="4" fillId="2"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179" fontId="1" fillId="0" borderId="0" xfId="0" applyNumberFormat="1" applyFont="1" applyFill="1" applyBorder="1" applyAlignment="1">
      <alignment horizontal="center" vertical="center" wrapText="1"/>
    </xf>
    <xf numFmtId="180"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9" fontId="1"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center" vertical="center"/>
    </xf>
    <xf numFmtId="0" fontId="6" fillId="0" borderId="0" xfId="0" applyFont="1" applyFill="1" applyAlignment="1">
      <alignment horizontal="center" vertical="center"/>
    </xf>
    <xf numFmtId="0" fontId="7" fillId="0" borderId="0" xfId="0" applyNumberFormat="1" applyFont="1" applyFill="1" applyAlignment="1">
      <alignment horizontal="center" vertical="center"/>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180"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179" fontId="8" fillId="0" borderId="2" xfId="0" applyNumberFormat="1" applyFont="1" applyFill="1" applyBorder="1" applyAlignment="1">
      <alignment horizontal="center" vertical="center" wrapText="1"/>
    </xf>
    <xf numFmtId="179" fontId="9" fillId="0" borderId="5" xfId="0" applyNumberFormat="1" applyFont="1" applyFill="1" applyBorder="1" applyAlignment="1">
      <alignment horizontal="center" vertical="center" wrapText="1"/>
    </xf>
    <xf numFmtId="179" fontId="9" fillId="0" borderId="8" xfId="0" applyNumberFormat="1" applyFont="1" applyFill="1" applyBorder="1" applyAlignment="1">
      <alignment horizontal="center" vertical="center" wrapText="1"/>
    </xf>
    <xf numFmtId="179" fontId="10" fillId="0" borderId="8" xfId="0" applyNumberFormat="1" applyFont="1" applyFill="1" applyBorder="1" applyAlignment="1">
      <alignment horizontal="center" vertical="center" wrapText="1"/>
    </xf>
    <xf numFmtId="179" fontId="11" fillId="0" borderId="10" xfId="0" applyNumberFormat="1" applyFont="1" applyFill="1" applyBorder="1" applyAlignment="1">
      <alignment horizontal="center" vertical="center" wrapText="1"/>
    </xf>
    <xf numFmtId="180" fontId="4"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0" fontId="12" fillId="0" borderId="10" xfId="0" applyFont="1" applyFill="1" applyBorder="1" applyAlignment="1">
      <alignment horizontal="center" vertical="center" wrapText="1"/>
    </xf>
    <xf numFmtId="180" fontId="8" fillId="0" borderId="10" xfId="0" applyNumberFormat="1" applyFont="1" applyFill="1" applyBorder="1" applyAlignment="1">
      <alignment horizontal="center" vertical="center" wrapText="1"/>
    </xf>
    <xf numFmtId="180" fontId="9" fillId="0" borderId="10" xfId="0" applyNumberFormat="1" applyFont="1" applyFill="1" applyBorder="1" applyAlignment="1">
      <alignment horizontal="center" vertical="center" wrapText="1"/>
    </xf>
    <xf numFmtId="180" fontId="8" fillId="0" borderId="2" xfId="0" applyNumberFormat="1" applyFont="1" applyFill="1" applyBorder="1" applyAlignment="1">
      <alignment horizontal="center" vertical="center" wrapText="1"/>
    </xf>
    <xf numFmtId="180" fontId="9" fillId="0" borderId="8" xfId="0" applyNumberFormat="1" applyFont="1" applyFill="1" applyBorder="1" applyAlignment="1">
      <alignment horizontal="center" vertical="center" wrapText="1"/>
    </xf>
    <xf numFmtId="180" fontId="10" fillId="0" borderId="8" xfId="0" applyNumberFormat="1" applyFont="1" applyFill="1" applyBorder="1" applyAlignment="1">
      <alignment horizontal="center" vertical="center" wrapText="1"/>
    </xf>
    <xf numFmtId="179" fontId="11" fillId="0" borderId="10" xfId="0" applyNumberFormat="1" applyFont="1" applyFill="1" applyBorder="1" applyAlignment="1">
      <alignment horizontal="left" vertical="center" wrapText="1"/>
    </xf>
    <xf numFmtId="0" fontId="11" fillId="0" borderId="10" xfId="0" applyNumberFormat="1" applyFont="1" applyFill="1" applyBorder="1" applyAlignment="1">
      <alignment horizontal="left" vertical="center" wrapText="1"/>
    </xf>
    <xf numFmtId="180" fontId="11" fillId="0" borderId="10"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180" fontId="4" fillId="0" borderId="10" xfId="0" applyNumberFormat="1" applyFont="1" applyFill="1" applyBorder="1" applyAlignment="1">
      <alignment horizontal="left" vertical="center" wrapText="1"/>
    </xf>
    <xf numFmtId="0" fontId="11" fillId="0" borderId="1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NumberFormat="1" applyFont="1" applyFill="1" applyBorder="1" applyAlignment="1">
      <alignment horizontal="center" vertical="center"/>
    </xf>
    <xf numFmtId="179" fontId="4" fillId="0" borderId="10" xfId="0" applyNumberFormat="1" applyFont="1" applyFill="1" applyBorder="1" applyAlignment="1">
      <alignment horizontal="left" vertical="center" wrapText="1"/>
    </xf>
    <xf numFmtId="0" fontId="11" fillId="0" borderId="10" xfId="0" applyFont="1" applyFill="1" applyBorder="1" applyAlignment="1">
      <alignment horizontal="left" vertical="center"/>
    </xf>
    <xf numFmtId="180" fontId="4" fillId="0" borderId="10" xfId="0" applyNumberFormat="1" applyFont="1" applyFill="1" applyBorder="1" applyAlignment="1">
      <alignment horizontal="center" vertical="center"/>
    </xf>
    <xf numFmtId="180" fontId="7" fillId="0" borderId="0" xfId="0" applyNumberFormat="1" applyFont="1" applyFill="1" applyAlignment="1">
      <alignment horizontal="center" vertical="center"/>
    </xf>
    <xf numFmtId="178" fontId="7" fillId="0" borderId="0" xfId="0" applyNumberFormat="1" applyFont="1" applyFill="1" applyAlignment="1">
      <alignment horizontal="center" vertical="center"/>
    </xf>
    <xf numFmtId="178" fontId="8" fillId="0" borderId="10"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9" fillId="0" borderId="12" xfId="0" applyNumberFormat="1" applyFont="1" applyFill="1" applyBorder="1" applyAlignment="1">
      <alignment horizontal="center" vertical="center" wrapText="1"/>
    </xf>
    <xf numFmtId="178" fontId="10" fillId="0" borderId="8"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13" fillId="0" borderId="10"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7" fillId="0" borderId="0" xfId="0" applyNumberFormat="1" applyFont="1" applyFill="1" applyAlignment="1">
      <alignment horizontal="left" vertical="center"/>
    </xf>
    <xf numFmtId="181" fontId="9" fillId="0" borderId="10" xfId="0" applyNumberFormat="1" applyFont="1" applyFill="1" applyBorder="1" applyAlignment="1">
      <alignment horizontal="center" vertical="center" wrapText="1"/>
    </xf>
    <xf numFmtId="181" fontId="8" fillId="0" borderId="10" xfId="0" applyNumberFormat="1" applyFont="1" applyFill="1" applyBorder="1" applyAlignment="1">
      <alignment horizontal="center" vertical="center" wrapText="1"/>
    </xf>
    <xf numFmtId="181" fontId="10" fillId="0" borderId="10" xfId="0" applyNumberFormat="1" applyFont="1" applyFill="1" applyBorder="1" applyAlignment="1">
      <alignment horizontal="center" vertical="center" wrapText="1"/>
    </xf>
    <xf numFmtId="181" fontId="10" fillId="0" borderId="8"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181" fontId="11" fillId="0" borderId="10" xfId="0" applyNumberFormat="1" applyFont="1" applyFill="1" applyBorder="1" applyAlignment="1">
      <alignment horizontal="center" vertical="center" wrapText="1"/>
    </xf>
    <xf numFmtId="49" fontId="11" fillId="0" borderId="10" xfId="0" applyNumberFormat="1" applyFont="1" applyFill="1" applyBorder="1" applyAlignment="1">
      <alignment horizontal="left" vertical="center" wrapText="1"/>
    </xf>
    <xf numFmtId="0" fontId="8" fillId="0" borderId="10"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179" fontId="11" fillId="0" borderId="10"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15" fillId="0" borderId="10" xfId="0" applyNumberFormat="1" applyFont="1" applyFill="1" applyBorder="1" applyAlignment="1">
      <alignment horizontal="center" vertical="center" wrapText="1"/>
    </xf>
    <xf numFmtId="179" fontId="4" fillId="0" borderId="10" xfId="0" applyNumberFormat="1" applyFont="1" applyFill="1" applyBorder="1" applyAlignment="1">
      <alignment horizontal="center" vertical="center"/>
    </xf>
    <xf numFmtId="0" fontId="4" fillId="0" borderId="10" xfId="0" applyFont="1" applyFill="1" applyBorder="1" applyAlignment="1">
      <alignment vertical="center"/>
    </xf>
    <xf numFmtId="0" fontId="4" fillId="0" borderId="10" xfId="0" applyFont="1" applyFill="1" applyBorder="1">
      <alignment vertical="center"/>
    </xf>
    <xf numFmtId="0" fontId="11" fillId="0" borderId="10"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wrapText="1"/>
    </xf>
    <xf numFmtId="179" fontId="11" fillId="0" borderId="8" xfId="0" applyNumberFormat="1" applyFont="1" applyFill="1" applyBorder="1" applyAlignment="1">
      <alignment horizontal="center" vertical="center" wrapText="1"/>
    </xf>
    <xf numFmtId="179" fontId="4" fillId="0" borderId="10" xfId="0" applyNumberFormat="1" applyFont="1" applyFill="1" applyBorder="1" applyAlignment="1">
      <alignment horizontal="center" vertical="center" wrapText="1"/>
    </xf>
    <xf numFmtId="179" fontId="4" fillId="0" borderId="8" xfId="0" applyNumberFormat="1" applyFont="1" applyFill="1" applyBorder="1" applyAlignment="1">
      <alignment horizontal="left" vertical="center" wrapText="1"/>
    </xf>
    <xf numFmtId="181" fontId="4" fillId="0" borderId="10" xfId="0" applyNumberFormat="1" applyFont="1" applyFill="1" applyBorder="1" applyAlignment="1">
      <alignment horizontal="center" vertical="center" wrapText="1"/>
    </xf>
    <xf numFmtId="179" fontId="11" fillId="0" borderId="10" xfId="0" applyNumberFormat="1" applyFont="1" applyFill="1" applyBorder="1" applyAlignment="1">
      <alignment horizontal="left" vertical="center"/>
    </xf>
    <xf numFmtId="181" fontId="11" fillId="0" borderId="10" xfId="0" applyNumberFormat="1" applyFont="1" applyFill="1" applyBorder="1" applyAlignment="1">
      <alignment horizontal="left" vertical="center" wrapText="1"/>
    </xf>
    <xf numFmtId="49" fontId="4" fillId="0" borderId="10" xfId="0" applyNumberFormat="1" applyFont="1" applyFill="1" applyBorder="1" applyAlignment="1">
      <alignment horizontal="center" vertical="center"/>
    </xf>
    <xf numFmtId="0" fontId="4" fillId="0" borderId="10" xfId="0" applyFont="1" applyFill="1" applyBorder="1" applyAlignment="1">
      <alignment vertical="center" wrapText="1"/>
    </xf>
    <xf numFmtId="0" fontId="4" fillId="0" borderId="10" xfId="0" applyNumberFormat="1" applyFont="1" applyFill="1" applyBorder="1" applyAlignment="1">
      <alignment vertical="center" wrapText="1"/>
    </xf>
    <xf numFmtId="180" fontId="12" fillId="0" borderId="10" xfId="0" applyNumberFormat="1" applyFont="1" applyFill="1" applyBorder="1" applyAlignment="1">
      <alignment horizontal="center" vertical="center" wrapText="1"/>
    </xf>
    <xf numFmtId="180" fontId="13" fillId="0" borderId="10" xfId="0" applyNumberFormat="1" applyFont="1" applyFill="1" applyBorder="1" applyAlignment="1">
      <alignment horizontal="center" vertical="center" wrapText="1"/>
    </xf>
    <xf numFmtId="0" fontId="11" fillId="0" borderId="10" xfId="0" applyFont="1" applyFill="1" applyBorder="1" applyAlignment="1" applyProtection="1">
      <alignment horizontal="center" vertical="center" wrapText="1"/>
      <protection locked="0"/>
    </xf>
    <xf numFmtId="180" fontId="13" fillId="0" borderId="10" xfId="0" applyNumberFormat="1" applyFont="1" applyFill="1" applyBorder="1" applyAlignment="1">
      <alignment horizontal="left" vertical="center" wrapText="1"/>
    </xf>
    <xf numFmtId="180" fontId="11" fillId="0" borderId="10" xfId="0" applyNumberFormat="1" applyFont="1" applyFill="1" applyBorder="1" applyAlignment="1">
      <alignment horizontal="left" vertical="top" wrapText="1"/>
    </xf>
    <xf numFmtId="176" fontId="11" fillId="0" borderId="10" xfId="0" applyNumberFormat="1" applyFont="1" applyFill="1" applyBorder="1" applyAlignment="1">
      <alignment horizontal="center" vertical="center" wrapText="1"/>
    </xf>
    <xf numFmtId="176" fontId="11" fillId="0" borderId="10" xfId="0" applyNumberFormat="1" applyFont="1" applyFill="1" applyBorder="1" applyAlignment="1">
      <alignment horizontal="left" vertical="center" wrapText="1"/>
    </xf>
    <xf numFmtId="49" fontId="12" fillId="0" borderId="10" xfId="0" applyNumberFormat="1" applyFont="1" applyFill="1" applyBorder="1" applyAlignment="1" applyProtection="1">
      <alignment horizontal="left" vertical="center" wrapText="1"/>
      <protection locked="0"/>
    </xf>
    <xf numFmtId="176" fontId="4" fillId="0" borderId="10" xfId="0" applyNumberFormat="1" applyFont="1" applyFill="1" applyBorder="1" applyAlignment="1">
      <alignment horizontal="center" vertical="center" wrapText="1"/>
    </xf>
    <xf numFmtId="176" fontId="13" fillId="0" borderId="10" xfId="0" applyNumberFormat="1" applyFont="1" applyFill="1" applyBorder="1" applyAlignment="1">
      <alignment horizontal="center" vertical="center" wrapText="1"/>
    </xf>
    <xf numFmtId="178" fontId="11" fillId="0" borderId="10" xfId="0" applyNumberFormat="1" applyFont="1" applyFill="1" applyBorder="1" applyAlignment="1">
      <alignment horizontal="center" vertical="center" wrapText="1"/>
    </xf>
    <xf numFmtId="178" fontId="4" fillId="0" borderId="10" xfId="0" applyNumberFormat="1" applyFont="1" applyFill="1" applyBorder="1" applyAlignment="1">
      <alignment horizontal="left" vertical="center" wrapText="1"/>
    </xf>
    <xf numFmtId="178" fontId="4" fillId="0" borderId="8" xfId="0" applyNumberFormat="1" applyFont="1" applyFill="1" applyBorder="1" applyAlignment="1">
      <alignment horizontal="center" vertical="center" wrapText="1"/>
    </xf>
    <xf numFmtId="0" fontId="11" fillId="0" borderId="10" xfId="0" applyFont="1" applyFill="1" applyBorder="1" applyAlignment="1">
      <alignment horizontal="left" vertical="center" indent="2"/>
    </xf>
    <xf numFmtId="179" fontId="16"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left" vertical="center"/>
    </xf>
    <xf numFmtId="179" fontId="4" fillId="2" borderId="10" xfId="0" applyNumberFormat="1" applyFont="1" applyFill="1" applyBorder="1" applyAlignment="1">
      <alignment horizontal="center" vertical="center"/>
    </xf>
    <xf numFmtId="178" fontId="13" fillId="0" borderId="10" xfId="0" applyNumberFormat="1" applyFont="1" applyFill="1" applyBorder="1" applyAlignment="1">
      <alignment horizontal="center" vertical="center"/>
    </xf>
    <xf numFmtId="0" fontId="16" fillId="0" borderId="10" xfId="0" applyNumberFormat="1" applyFont="1" applyFill="1" applyBorder="1" applyAlignment="1">
      <alignment horizontal="center" vertical="center" wrapText="1"/>
    </xf>
  </cellXfs>
  <cellStyles count="50">
    <cellStyle name="常规" xfId="0" builtinId="0"/>
    <cellStyle name="常规 2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47</xdr:row>
      <xdr:rowOff>0</xdr:rowOff>
    </xdr:from>
    <xdr:to>
      <xdr:col>5</xdr:col>
      <xdr:colOff>187388</xdr:colOff>
      <xdr:row>47</xdr:row>
      <xdr:rowOff>126920</xdr:rowOff>
    </xdr:to>
    <xdr:pic>
      <xdr:nvPicPr>
        <xdr:cNvPr id="2" name="Picture 1" descr=" " hidden="1"/>
        <xdr:cNvPicPr/>
      </xdr:nvPicPr>
      <xdr:blipFill>
        <a:blip r:embed="rId1"/>
        <a:srcRect/>
        <a:stretch>
          <a:fillRect/>
        </a:stretch>
      </xdr:blipFill>
      <xdr:spPr>
        <a:xfrm>
          <a:off x="5104765" y="80178275"/>
          <a:ext cx="187325" cy="126365"/>
        </a:xfrm>
        <a:prstGeom prst="rect">
          <a:avLst/>
        </a:prstGeom>
        <a:noFill/>
        <a:ln w="9525" cap="flat" cmpd="sng">
          <a:noFill/>
          <a:prstDash val="solid"/>
          <a:round/>
        </a:ln>
        <a:effectLst/>
      </xdr:spPr>
    </xdr:pic>
    <xdr:clientData/>
  </xdr:twoCellAnchor>
  <xdr:twoCellAnchor>
    <xdr:from>
      <xdr:col>5</xdr:col>
      <xdr:colOff>0</xdr:colOff>
      <xdr:row>47</xdr:row>
      <xdr:rowOff>0</xdr:rowOff>
    </xdr:from>
    <xdr:to>
      <xdr:col>5</xdr:col>
      <xdr:colOff>187388</xdr:colOff>
      <xdr:row>47</xdr:row>
      <xdr:rowOff>111442</xdr:rowOff>
    </xdr:to>
    <xdr:pic>
      <xdr:nvPicPr>
        <xdr:cNvPr id="3" name="Picture 3" descr=" " hidden="1"/>
        <xdr:cNvPicPr/>
      </xdr:nvPicPr>
      <xdr:blipFill>
        <a:blip r:embed="rId1"/>
        <a:srcRect/>
        <a:stretch>
          <a:fillRect/>
        </a:stretch>
      </xdr:blipFill>
      <xdr:spPr>
        <a:xfrm>
          <a:off x="5104765" y="80178275"/>
          <a:ext cx="187325" cy="111125"/>
        </a:xfrm>
        <a:prstGeom prst="rect">
          <a:avLst/>
        </a:prstGeom>
        <a:noFill/>
        <a:ln w="9525" cap="flat" cmpd="sng">
          <a:noFill/>
          <a:prstDash val="solid"/>
          <a:round/>
        </a:ln>
        <a:effectLst/>
      </xdr:spPr>
    </xdr:pic>
    <xdr:clientData/>
  </xdr:twoCellAnchor>
  <xdr:twoCellAnchor>
    <xdr:from>
      <xdr:col>5</xdr:col>
      <xdr:colOff>0</xdr:colOff>
      <xdr:row>56</xdr:row>
      <xdr:rowOff>0</xdr:rowOff>
    </xdr:from>
    <xdr:to>
      <xdr:col>5</xdr:col>
      <xdr:colOff>187388</xdr:colOff>
      <xdr:row>56</xdr:row>
      <xdr:rowOff>126503</xdr:rowOff>
    </xdr:to>
    <xdr:pic>
      <xdr:nvPicPr>
        <xdr:cNvPr id="4" name="Picture 1" descr=" " hidden="1"/>
        <xdr:cNvPicPr/>
      </xdr:nvPicPr>
      <xdr:blipFill>
        <a:blip r:embed="rId1"/>
        <a:srcRect/>
        <a:stretch>
          <a:fillRect/>
        </a:stretch>
      </xdr:blipFill>
      <xdr:spPr>
        <a:xfrm>
          <a:off x="5104765" y="92154375"/>
          <a:ext cx="187325" cy="126365"/>
        </a:xfrm>
        <a:prstGeom prst="rect">
          <a:avLst/>
        </a:prstGeom>
        <a:noFill/>
        <a:ln w="9525" cap="flat" cmpd="sng">
          <a:noFill/>
          <a:prstDash val="solid"/>
          <a:miter/>
        </a:ln>
        <a:effectLst/>
      </xdr:spPr>
    </xdr:pic>
    <xdr:clientData/>
  </xdr:twoCellAnchor>
  <xdr:twoCellAnchor>
    <xdr:from>
      <xdr:col>5</xdr:col>
      <xdr:colOff>0</xdr:colOff>
      <xdr:row>56</xdr:row>
      <xdr:rowOff>0</xdr:rowOff>
    </xdr:from>
    <xdr:to>
      <xdr:col>5</xdr:col>
      <xdr:colOff>187388</xdr:colOff>
      <xdr:row>56</xdr:row>
      <xdr:rowOff>114101</xdr:rowOff>
    </xdr:to>
    <xdr:pic>
      <xdr:nvPicPr>
        <xdr:cNvPr id="5" name="Picture 3" descr=" " hidden="1"/>
        <xdr:cNvPicPr/>
      </xdr:nvPicPr>
      <xdr:blipFill>
        <a:blip r:embed="rId1"/>
        <a:srcRect/>
        <a:stretch>
          <a:fillRect/>
        </a:stretch>
      </xdr:blipFill>
      <xdr:spPr>
        <a:xfrm>
          <a:off x="5104765" y="92154375"/>
          <a:ext cx="187325" cy="113665"/>
        </a:xfrm>
        <a:prstGeom prst="rect">
          <a:avLst/>
        </a:prstGeom>
        <a:noFill/>
        <a:ln w="9525" cap="flat" cmpd="sng">
          <a:noFill/>
          <a:prstDash val="solid"/>
          <a:miter/>
        </a:ln>
        <a:effectLst/>
      </xdr:spPr>
    </xdr:pic>
    <xdr:clientData/>
  </xdr:twoCellAnchor>
  <xdr:twoCellAnchor>
    <xdr:from>
      <xdr:col>5</xdr:col>
      <xdr:colOff>0</xdr:colOff>
      <xdr:row>56</xdr:row>
      <xdr:rowOff>0</xdr:rowOff>
    </xdr:from>
    <xdr:to>
      <xdr:col>5</xdr:col>
      <xdr:colOff>187388</xdr:colOff>
      <xdr:row>56</xdr:row>
      <xdr:rowOff>126503</xdr:rowOff>
    </xdr:to>
    <xdr:pic>
      <xdr:nvPicPr>
        <xdr:cNvPr id="6" name="Picture 1" descr=" " hidden="1"/>
        <xdr:cNvPicPr/>
      </xdr:nvPicPr>
      <xdr:blipFill>
        <a:blip r:embed="rId1"/>
        <a:srcRect/>
        <a:stretch>
          <a:fillRect/>
        </a:stretch>
      </xdr:blipFill>
      <xdr:spPr>
        <a:xfrm>
          <a:off x="5104765" y="92154375"/>
          <a:ext cx="187325" cy="126365"/>
        </a:xfrm>
        <a:prstGeom prst="rect">
          <a:avLst/>
        </a:prstGeom>
        <a:noFill/>
        <a:ln w="9525" cap="flat" cmpd="sng">
          <a:noFill/>
          <a:prstDash val="solid"/>
          <a:round/>
        </a:ln>
        <a:effectLst/>
      </xdr:spPr>
    </xdr:pic>
    <xdr:clientData/>
  </xdr:twoCellAnchor>
  <xdr:twoCellAnchor>
    <xdr:from>
      <xdr:col>5</xdr:col>
      <xdr:colOff>0</xdr:colOff>
      <xdr:row>56</xdr:row>
      <xdr:rowOff>0</xdr:rowOff>
    </xdr:from>
    <xdr:to>
      <xdr:col>5</xdr:col>
      <xdr:colOff>187388</xdr:colOff>
      <xdr:row>56</xdr:row>
      <xdr:rowOff>114101</xdr:rowOff>
    </xdr:to>
    <xdr:pic>
      <xdr:nvPicPr>
        <xdr:cNvPr id="7" name="Picture 3" descr=" " hidden="1"/>
        <xdr:cNvPicPr/>
      </xdr:nvPicPr>
      <xdr:blipFill>
        <a:blip r:embed="rId1"/>
        <a:srcRect/>
        <a:stretch>
          <a:fillRect/>
        </a:stretch>
      </xdr:blipFill>
      <xdr:spPr>
        <a:xfrm>
          <a:off x="5104765" y="92154375"/>
          <a:ext cx="187325" cy="113665"/>
        </a:xfrm>
        <a:prstGeom prst="rect">
          <a:avLst/>
        </a:prstGeom>
        <a:noFill/>
        <a:ln w="9525" cap="flat" cmpd="sng">
          <a:noFill/>
          <a:prstDash val="solid"/>
          <a:roun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5&#24180;&#25919;&#21153;&#20844;&#24320;/&#26032;&#24314;&#25991;&#20214;&#22841;//3.2024&#24180;&#24037;&#20316;/37.&#39033;&#30446;&#24211;&#24314;&#35774;/&#20851;&#20110;&#24320;&#23637;2025&#24180;&#24041;&#22266;&#25299;&#23637;&#33073;&#36139;&#25915;&#22362;&#25104;&#26524;&#21644;&#20065;&#26449;&#25391;&#20852;&#39033;&#30446;&#24211;&#24314;&#35774;&#30340;&#36890;&#30693;/2025&#24180;&#39033;&#30446;&#24211;&#24314;&#35774;&#25972;&#22871;&#36164;&#26009;/10.&#26368;&#32456;&#24418;&#25104;&#39033;&#30446;&#24211;/&#38468;&#20214;.2025&#24180;&#24230;&#24041;&#22266;&#25299;&#23637;&#33073;&#36139;&#25915;&#22362;&#25104;&#26524;&#21644;&#20065;&#26449;&#25391;&#20852;&#39033;&#30446;&#24211;&#39033;&#30446;&#34920;(&#24066;&#32423;&#27719;&#2463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项目表"/>
      <sheetName val="Sheet1"/>
      <sheetName val="Sheet2"/>
      <sheetName val="Sheet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503"/>
  <sheetViews>
    <sheetView tabSelected="1" zoomScale="50" zoomScaleNormal="50" topLeftCell="E147" workbookViewId="0">
      <selection activeCell="R391" sqref="R391"/>
    </sheetView>
  </sheetViews>
  <sheetFormatPr defaultColWidth="10" defaultRowHeight="15"/>
  <cols>
    <col min="1" max="1" width="7.275" style="16" customWidth="1"/>
    <col min="2" max="2" width="11.8083333333333" style="16" customWidth="1"/>
    <col min="3" max="3" width="12.6916666666667" style="16" customWidth="1"/>
    <col min="4" max="4" width="14.275" style="16" customWidth="1"/>
    <col min="5" max="5" width="20.9416666666667" style="1" customWidth="1"/>
    <col min="6" max="6" width="43.6333333333333" style="17" customWidth="1"/>
    <col min="7" max="7" width="11.1333333333333" style="17" customWidth="1"/>
    <col min="8" max="8" width="11.1333333333333" style="1" customWidth="1"/>
    <col min="9" max="9" width="82.25" style="17" customWidth="1"/>
    <col min="10" max="10" width="14.5333333333333" style="17" customWidth="1"/>
    <col min="11" max="11" width="12.7333333333333" style="18" customWidth="1"/>
    <col min="12" max="12" width="11.1083333333333" style="18" customWidth="1"/>
    <col min="13" max="13" width="10.1416666666667" style="18" customWidth="1"/>
    <col min="14" max="14" width="8.88333333333333" style="19" customWidth="1"/>
    <col min="15" max="15" width="8.89166666666667" style="19" customWidth="1"/>
    <col min="16" max="16" width="8.675" style="19" customWidth="1"/>
    <col min="17" max="17" width="9.08333333333333" style="19" customWidth="1"/>
    <col min="18" max="18" width="64.25" style="20" customWidth="1"/>
    <col min="19" max="19" width="15.9666666666667" style="17" customWidth="1"/>
    <col min="20" max="20" width="27.5" style="16" customWidth="1"/>
    <col min="21" max="24" width="5.225" style="16" customWidth="1"/>
    <col min="25" max="26" width="20.2" style="16" customWidth="1"/>
    <col min="27" max="27" width="17.1416666666667" style="16" customWidth="1"/>
    <col min="28" max="28" width="17.1416666666667" style="21" customWidth="1"/>
    <col min="29" max="31" width="7.5" style="16" customWidth="1"/>
    <col min="32" max="32" width="14.275" style="16" customWidth="1"/>
    <col min="33" max="33" width="25.2416666666667" style="22" customWidth="1"/>
    <col min="34" max="16384" width="10" style="22"/>
  </cols>
  <sheetData>
    <row r="1" s="1" customFormat="1" ht="90" customHeight="1" spans="1:32">
      <c r="A1" s="23" t="s">
        <v>0</v>
      </c>
      <c r="B1" s="23"/>
      <c r="C1" s="23"/>
      <c r="D1" s="23"/>
      <c r="E1" s="23"/>
      <c r="F1" s="23"/>
      <c r="G1" s="23"/>
      <c r="H1" s="23"/>
      <c r="I1" s="23"/>
      <c r="J1" s="23"/>
      <c r="K1" s="23"/>
      <c r="L1" s="23"/>
      <c r="M1" s="65"/>
      <c r="N1" s="66"/>
      <c r="O1" s="66"/>
      <c r="P1" s="66"/>
      <c r="Q1" s="66"/>
      <c r="R1" s="76"/>
      <c r="S1" s="23"/>
      <c r="T1" s="23"/>
      <c r="U1" s="23"/>
      <c r="V1" s="23"/>
      <c r="W1" s="23"/>
      <c r="X1" s="23"/>
      <c r="Y1" s="23"/>
      <c r="Z1" s="23"/>
      <c r="AA1" s="23"/>
      <c r="AB1" s="23"/>
      <c r="AC1" s="23"/>
      <c r="AD1" s="23"/>
      <c r="AE1" s="23"/>
      <c r="AF1" s="23"/>
    </row>
    <row r="2" s="2" customFormat="1" ht="115" customHeight="1" spans="1:32">
      <c r="A2" s="24" t="s">
        <v>1</v>
      </c>
      <c r="B2" s="25" t="s">
        <v>2</v>
      </c>
      <c r="C2" s="24" t="s">
        <v>3</v>
      </c>
      <c r="D2" s="26"/>
      <c r="E2" s="40" t="s">
        <v>4</v>
      </c>
      <c r="F2" s="40" t="s">
        <v>5</v>
      </c>
      <c r="G2" s="40" t="s">
        <v>6</v>
      </c>
      <c r="H2" s="40" t="s">
        <v>7</v>
      </c>
      <c r="I2" s="40" t="s">
        <v>8</v>
      </c>
      <c r="J2" s="40" t="s">
        <v>9</v>
      </c>
      <c r="K2" s="48" t="s">
        <v>10</v>
      </c>
      <c r="L2" s="49"/>
      <c r="M2" s="49"/>
      <c r="N2" s="67" t="s">
        <v>11</v>
      </c>
      <c r="O2" s="68"/>
      <c r="P2" s="68"/>
      <c r="Q2" s="68"/>
      <c r="R2" s="77"/>
      <c r="S2" s="25" t="s">
        <v>12</v>
      </c>
      <c r="T2" s="25" t="s">
        <v>13</v>
      </c>
      <c r="U2" s="24" t="s">
        <v>14</v>
      </c>
      <c r="V2" s="84" t="s">
        <v>15</v>
      </c>
      <c r="W2" s="84" t="s">
        <v>16</v>
      </c>
      <c r="X2" s="25" t="s">
        <v>17</v>
      </c>
      <c r="Y2" s="84" t="s">
        <v>18</v>
      </c>
      <c r="Z2" s="84" t="s">
        <v>19</v>
      </c>
      <c r="AA2" s="84" t="s">
        <v>20</v>
      </c>
      <c r="AB2" s="25" t="s">
        <v>21</v>
      </c>
      <c r="AC2" s="84" t="s">
        <v>22</v>
      </c>
      <c r="AD2" s="25" t="s">
        <v>23</v>
      </c>
      <c r="AE2" s="25" t="s">
        <v>24</v>
      </c>
      <c r="AF2" s="84" t="s">
        <v>25</v>
      </c>
    </row>
    <row r="3" s="2" customFormat="1" ht="115" customHeight="1" spans="1:32">
      <c r="A3" s="27"/>
      <c r="B3" s="28"/>
      <c r="C3" s="29"/>
      <c r="D3" s="30"/>
      <c r="E3" s="41"/>
      <c r="F3" s="41"/>
      <c r="G3" s="41"/>
      <c r="H3" s="41"/>
      <c r="I3" s="41"/>
      <c r="J3" s="41"/>
      <c r="K3" s="50" t="s">
        <v>26</v>
      </c>
      <c r="L3" s="50" t="s">
        <v>27</v>
      </c>
      <c r="M3" s="50" t="s">
        <v>28</v>
      </c>
      <c r="N3" s="69" t="s">
        <v>29</v>
      </c>
      <c r="O3" s="70"/>
      <c r="P3" s="67" t="s">
        <v>30</v>
      </c>
      <c r="Q3" s="68"/>
      <c r="R3" s="78" t="s">
        <v>31</v>
      </c>
      <c r="S3" s="28"/>
      <c r="T3" s="28"/>
      <c r="U3" s="85"/>
      <c r="V3" s="86"/>
      <c r="W3" s="86"/>
      <c r="X3" s="28"/>
      <c r="Y3" s="86"/>
      <c r="Z3" s="86"/>
      <c r="AA3" s="86"/>
      <c r="AB3" s="88"/>
      <c r="AC3" s="86"/>
      <c r="AD3" s="28"/>
      <c r="AE3" s="28"/>
      <c r="AF3" s="86"/>
    </row>
    <row r="4" s="2" customFormat="1" ht="154" customHeight="1" spans="1:32">
      <c r="A4" s="27"/>
      <c r="B4" s="31"/>
      <c r="C4" s="32" t="s">
        <v>32</v>
      </c>
      <c r="D4" s="32" t="s">
        <v>33</v>
      </c>
      <c r="E4" s="42"/>
      <c r="F4" s="42"/>
      <c r="G4" s="42"/>
      <c r="H4" s="42"/>
      <c r="I4" s="42"/>
      <c r="J4" s="42"/>
      <c r="K4" s="51"/>
      <c r="L4" s="51"/>
      <c r="M4" s="51"/>
      <c r="N4" s="67" t="s">
        <v>34</v>
      </c>
      <c r="O4" s="67" t="s">
        <v>35</v>
      </c>
      <c r="P4" s="67" t="s">
        <v>34</v>
      </c>
      <c r="Q4" s="67" t="s">
        <v>35</v>
      </c>
      <c r="R4" s="77"/>
      <c r="S4" s="31"/>
      <c r="T4" s="31"/>
      <c r="U4" s="29"/>
      <c r="V4" s="86"/>
      <c r="W4" s="86"/>
      <c r="X4" s="31"/>
      <c r="Y4" s="86"/>
      <c r="Z4" s="86"/>
      <c r="AA4" s="86"/>
      <c r="AB4" s="32"/>
      <c r="AC4" s="86"/>
      <c r="AD4" s="31"/>
      <c r="AE4" s="31"/>
      <c r="AF4" s="86"/>
    </row>
    <row r="5" s="3" customFormat="1" ht="81" customHeight="1" spans="1:32">
      <c r="A5" s="24" t="s">
        <v>36</v>
      </c>
      <c r="B5" s="33"/>
      <c r="C5" s="34"/>
      <c r="D5" s="34"/>
      <c r="E5" s="43"/>
      <c r="F5" s="43"/>
      <c r="G5" s="43"/>
      <c r="H5" s="43"/>
      <c r="I5" s="43"/>
      <c r="J5" s="52">
        <f>SUM(J6:J503)</f>
        <v>61730.74</v>
      </c>
      <c r="K5" s="52">
        <f>SUM(K6:K503)</f>
        <v>60262.25</v>
      </c>
      <c r="L5" s="52">
        <f t="shared" ref="L5:Q5" si="0">SUM(L6:L503)</f>
        <v>55261.04</v>
      </c>
      <c r="M5" s="52">
        <f t="shared" si="0"/>
        <v>5001.21</v>
      </c>
      <c r="N5" s="71">
        <f t="shared" si="0"/>
        <v>316765</v>
      </c>
      <c r="O5" s="71">
        <f t="shared" si="0"/>
        <v>903275</v>
      </c>
      <c r="P5" s="71">
        <f t="shared" si="0"/>
        <v>50746</v>
      </c>
      <c r="Q5" s="71">
        <f t="shared" si="0"/>
        <v>112730</v>
      </c>
      <c r="R5" s="79"/>
      <c r="S5" s="80"/>
      <c r="T5" s="34"/>
      <c r="U5" s="87"/>
      <c r="V5" s="34"/>
      <c r="W5" s="34"/>
      <c r="X5" s="34"/>
      <c r="Y5" s="34"/>
      <c r="Z5" s="34"/>
      <c r="AA5" s="34"/>
      <c r="AB5" s="89"/>
      <c r="AC5" s="34"/>
      <c r="AD5" s="34"/>
      <c r="AE5" s="87"/>
      <c r="AF5" s="87"/>
    </row>
    <row r="6" s="4" customFormat="1" ht="252" customHeight="1" spans="1:32">
      <c r="A6" s="35">
        <v>1</v>
      </c>
      <c r="B6" s="36" t="s">
        <v>37</v>
      </c>
      <c r="C6" s="36" t="s">
        <v>38</v>
      </c>
      <c r="D6" s="37"/>
      <c r="E6" s="38" t="s">
        <v>39</v>
      </c>
      <c r="F6" s="44" t="s">
        <v>40</v>
      </c>
      <c r="G6" s="37" t="s">
        <v>41</v>
      </c>
      <c r="H6" s="44" t="s">
        <v>42</v>
      </c>
      <c r="I6" s="53" t="s">
        <v>43</v>
      </c>
      <c r="J6" s="45">
        <v>110</v>
      </c>
      <c r="K6" s="45">
        <v>110</v>
      </c>
      <c r="L6" s="45">
        <v>110</v>
      </c>
      <c r="M6" s="45">
        <v>0</v>
      </c>
      <c r="N6" s="72">
        <v>18</v>
      </c>
      <c r="O6" s="72">
        <v>27</v>
      </c>
      <c r="P6" s="72">
        <v>0</v>
      </c>
      <c r="Q6" s="72">
        <v>0</v>
      </c>
      <c r="R6" s="54" t="s">
        <v>44</v>
      </c>
      <c r="S6" s="38" t="s">
        <v>45</v>
      </c>
      <c r="T6" s="38" t="s">
        <v>46</v>
      </c>
      <c r="U6" s="38" t="s">
        <v>47</v>
      </c>
      <c r="V6" s="38" t="s">
        <v>45</v>
      </c>
      <c r="W6" s="38" t="s">
        <v>45</v>
      </c>
      <c r="X6" s="38" t="s">
        <v>45</v>
      </c>
      <c r="Y6" s="36" t="s">
        <v>48</v>
      </c>
      <c r="Z6" s="37">
        <v>18087795966</v>
      </c>
      <c r="AA6" s="36" t="s">
        <v>49</v>
      </c>
      <c r="AB6" s="36" t="s">
        <v>49</v>
      </c>
      <c r="AC6" s="38" t="s">
        <v>47</v>
      </c>
      <c r="AD6" s="38" t="s">
        <v>45</v>
      </c>
      <c r="AE6" s="93"/>
      <c r="AF6" s="93"/>
    </row>
    <row r="7" s="4" customFormat="1" ht="81" spans="1:32">
      <c r="A7" s="37">
        <v>2</v>
      </c>
      <c r="B7" s="36" t="s">
        <v>50</v>
      </c>
      <c r="C7" s="36" t="s">
        <v>51</v>
      </c>
      <c r="D7" s="36" t="s">
        <v>52</v>
      </c>
      <c r="E7" s="38" t="s">
        <v>53</v>
      </c>
      <c r="F7" s="36" t="s">
        <v>54</v>
      </c>
      <c r="G7" s="37" t="s">
        <v>41</v>
      </c>
      <c r="H7" s="38" t="s">
        <v>42</v>
      </c>
      <c r="I7" s="54" t="s">
        <v>55</v>
      </c>
      <c r="J7" s="45">
        <v>397</v>
      </c>
      <c r="K7" s="45">
        <f t="shared" ref="K7:K12" si="1">L7+M7</f>
        <v>387</v>
      </c>
      <c r="L7" s="45">
        <v>387</v>
      </c>
      <c r="M7" s="45">
        <v>0</v>
      </c>
      <c r="N7" s="72">
        <v>329</v>
      </c>
      <c r="O7" s="72">
        <v>936</v>
      </c>
      <c r="P7" s="72">
        <v>76</v>
      </c>
      <c r="Q7" s="72">
        <v>265</v>
      </c>
      <c r="R7" s="54" t="s">
        <v>56</v>
      </c>
      <c r="S7" s="38" t="s">
        <v>45</v>
      </c>
      <c r="T7" s="38" t="s">
        <v>57</v>
      </c>
      <c r="U7" s="38" t="s">
        <v>47</v>
      </c>
      <c r="V7" s="38" t="s">
        <v>45</v>
      </c>
      <c r="W7" s="38" t="s">
        <v>45</v>
      </c>
      <c r="X7" s="38" t="s">
        <v>45</v>
      </c>
      <c r="Y7" s="38" t="s">
        <v>58</v>
      </c>
      <c r="Z7" s="37">
        <v>17787706480</v>
      </c>
      <c r="AA7" s="38" t="s">
        <v>59</v>
      </c>
      <c r="AB7" s="38" t="s">
        <v>60</v>
      </c>
      <c r="AC7" s="38" t="s">
        <v>47</v>
      </c>
      <c r="AD7" s="38" t="s">
        <v>47</v>
      </c>
      <c r="AE7" s="45"/>
      <c r="AF7" s="94"/>
    </row>
    <row r="8" s="4" customFormat="1" ht="87" customHeight="1" spans="1:32">
      <c r="A8" s="35">
        <v>3</v>
      </c>
      <c r="B8" s="36" t="s">
        <v>50</v>
      </c>
      <c r="C8" s="36" t="s">
        <v>51</v>
      </c>
      <c r="D8" s="36" t="s">
        <v>61</v>
      </c>
      <c r="E8" s="38" t="s">
        <v>62</v>
      </c>
      <c r="F8" s="36" t="s">
        <v>63</v>
      </c>
      <c r="G8" s="37" t="s">
        <v>41</v>
      </c>
      <c r="H8" s="38" t="s">
        <v>42</v>
      </c>
      <c r="I8" s="54" t="s">
        <v>64</v>
      </c>
      <c r="J8" s="45">
        <v>50</v>
      </c>
      <c r="K8" s="45">
        <v>30</v>
      </c>
      <c r="L8" s="45">
        <v>30</v>
      </c>
      <c r="M8" s="45">
        <v>0</v>
      </c>
      <c r="N8" s="72">
        <v>693</v>
      </c>
      <c r="O8" s="72">
        <v>1961</v>
      </c>
      <c r="P8" s="72">
        <v>76</v>
      </c>
      <c r="Q8" s="72">
        <v>265</v>
      </c>
      <c r="R8" s="55" t="s">
        <v>65</v>
      </c>
      <c r="S8" s="38" t="s">
        <v>45</v>
      </c>
      <c r="T8" s="38" t="s">
        <v>66</v>
      </c>
      <c r="U8" s="38" t="s">
        <v>47</v>
      </c>
      <c r="V8" s="38" t="s">
        <v>45</v>
      </c>
      <c r="W8" s="38" t="s">
        <v>45</v>
      </c>
      <c r="X8" s="38" t="s">
        <v>45</v>
      </c>
      <c r="Y8" s="38" t="s">
        <v>67</v>
      </c>
      <c r="Z8" s="37">
        <v>13887766716</v>
      </c>
      <c r="AA8" s="38" t="s">
        <v>68</v>
      </c>
      <c r="AB8" s="38" t="s">
        <v>61</v>
      </c>
      <c r="AC8" s="38" t="s">
        <v>47</v>
      </c>
      <c r="AD8" s="38" t="s">
        <v>47</v>
      </c>
      <c r="AE8" s="45"/>
      <c r="AF8" s="94"/>
    </row>
    <row r="9" s="4" customFormat="1" ht="79" customHeight="1" spans="1:32">
      <c r="A9" s="37">
        <v>4</v>
      </c>
      <c r="B9" s="36" t="s">
        <v>50</v>
      </c>
      <c r="C9" s="36" t="s">
        <v>69</v>
      </c>
      <c r="D9" s="36" t="s">
        <v>70</v>
      </c>
      <c r="E9" s="38" t="s">
        <v>62</v>
      </c>
      <c r="F9" s="36" t="s">
        <v>71</v>
      </c>
      <c r="G9" s="37" t="s">
        <v>41</v>
      </c>
      <c r="H9" s="38" t="s">
        <v>42</v>
      </c>
      <c r="I9" s="54" t="s">
        <v>72</v>
      </c>
      <c r="J9" s="45">
        <v>312.29</v>
      </c>
      <c r="K9" s="45">
        <f t="shared" si="1"/>
        <v>300</v>
      </c>
      <c r="L9" s="45">
        <v>300</v>
      </c>
      <c r="M9" s="45">
        <v>0</v>
      </c>
      <c r="N9" s="72">
        <v>82</v>
      </c>
      <c r="O9" s="72">
        <v>262</v>
      </c>
      <c r="P9" s="72">
        <v>0</v>
      </c>
      <c r="Q9" s="72">
        <v>0</v>
      </c>
      <c r="R9" s="54" t="s">
        <v>73</v>
      </c>
      <c r="S9" s="38" t="s">
        <v>45</v>
      </c>
      <c r="T9" s="38" t="s">
        <v>57</v>
      </c>
      <c r="U9" s="38" t="s">
        <v>47</v>
      </c>
      <c r="V9" s="38" t="s">
        <v>45</v>
      </c>
      <c r="W9" s="38" t="s">
        <v>45</v>
      </c>
      <c r="X9" s="38" t="s">
        <v>45</v>
      </c>
      <c r="Y9" s="38" t="s">
        <v>74</v>
      </c>
      <c r="Z9" s="37">
        <v>13508899860</v>
      </c>
      <c r="AA9" s="38" t="s">
        <v>59</v>
      </c>
      <c r="AB9" s="38" t="s">
        <v>75</v>
      </c>
      <c r="AC9" s="38" t="s">
        <v>47</v>
      </c>
      <c r="AD9" s="38" t="s">
        <v>45</v>
      </c>
      <c r="AE9" s="45"/>
      <c r="AF9" s="94"/>
    </row>
    <row r="10" s="4" customFormat="1" ht="60.75" spans="1:32">
      <c r="A10" s="35">
        <v>5</v>
      </c>
      <c r="B10" s="36" t="s">
        <v>50</v>
      </c>
      <c r="C10" s="36" t="s">
        <v>69</v>
      </c>
      <c r="D10" s="36" t="s">
        <v>76</v>
      </c>
      <c r="E10" s="38" t="s">
        <v>62</v>
      </c>
      <c r="F10" s="36" t="s">
        <v>77</v>
      </c>
      <c r="G10" s="37" t="s">
        <v>41</v>
      </c>
      <c r="H10" s="38" t="s">
        <v>42</v>
      </c>
      <c r="I10" s="54" t="s">
        <v>78</v>
      </c>
      <c r="J10" s="45">
        <v>366</v>
      </c>
      <c r="K10" s="45">
        <f t="shared" si="1"/>
        <v>300</v>
      </c>
      <c r="L10" s="45">
        <v>300</v>
      </c>
      <c r="M10" s="45">
        <v>0</v>
      </c>
      <c r="N10" s="72">
        <v>1580</v>
      </c>
      <c r="O10" s="72">
        <v>4340</v>
      </c>
      <c r="P10" s="72">
        <v>6</v>
      </c>
      <c r="Q10" s="72">
        <v>16</v>
      </c>
      <c r="R10" s="54" t="s">
        <v>79</v>
      </c>
      <c r="S10" s="38" t="s">
        <v>45</v>
      </c>
      <c r="T10" s="38" t="s">
        <v>57</v>
      </c>
      <c r="U10" s="38" t="s">
        <v>47</v>
      </c>
      <c r="V10" s="38" t="s">
        <v>45</v>
      </c>
      <c r="W10" s="38" t="s">
        <v>45</v>
      </c>
      <c r="X10" s="38" t="s">
        <v>45</v>
      </c>
      <c r="Y10" s="38" t="s">
        <v>80</v>
      </c>
      <c r="Z10" s="37">
        <v>13988412037</v>
      </c>
      <c r="AA10" s="38" t="s">
        <v>59</v>
      </c>
      <c r="AB10" s="38" t="s">
        <v>76</v>
      </c>
      <c r="AC10" s="38" t="s">
        <v>47</v>
      </c>
      <c r="AD10" s="38" t="s">
        <v>47</v>
      </c>
      <c r="AE10" s="45"/>
      <c r="AF10" s="94"/>
    </row>
    <row r="11" s="4" customFormat="1" ht="60.75" spans="1:32">
      <c r="A11" s="37">
        <v>6</v>
      </c>
      <c r="B11" s="36" t="s">
        <v>50</v>
      </c>
      <c r="C11" s="36" t="s">
        <v>69</v>
      </c>
      <c r="D11" s="36" t="s">
        <v>76</v>
      </c>
      <c r="E11" s="38" t="s">
        <v>39</v>
      </c>
      <c r="F11" s="36" t="s">
        <v>81</v>
      </c>
      <c r="G11" s="37" t="s">
        <v>41</v>
      </c>
      <c r="H11" s="38" t="s">
        <v>42</v>
      </c>
      <c r="I11" s="54" t="s">
        <v>82</v>
      </c>
      <c r="J11" s="45">
        <v>1200</v>
      </c>
      <c r="K11" s="45">
        <f t="shared" si="1"/>
        <v>370</v>
      </c>
      <c r="L11" s="45">
        <v>370</v>
      </c>
      <c r="M11" s="45">
        <v>0</v>
      </c>
      <c r="N11" s="72">
        <v>153</v>
      </c>
      <c r="O11" s="72">
        <v>489</v>
      </c>
      <c r="P11" s="72">
        <v>14</v>
      </c>
      <c r="Q11" s="72">
        <v>34</v>
      </c>
      <c r="R11" s="54" t="s">
        <v>83</v>
      </c>
      <c r="S11" s="38" t="s">
        <v>45</v>
      </c>
      <c r="T11" s="38" t="s">
        <v>57</v>
      </c>
      <c r="U11" s="38" t="s">
        <v>47</v>
      </c>
      <c r="V11" s="38" t="s">
        <v>45</v>
      </c>
      <c r="W11" s="38" t="s">
        <v>45</v>
      </c>
      <c r="X11" s="38" t="s">
        <v>45</v>
      </c>
      <c r="Y11" s="38" t="s">
        <v>84</v>
      </c>
      <c r="Z11" s="37">
        <v>15987706123</v>
      </c>
      <c r="AA11" s="38" t="s">
        <v>59</v>
      </c>
      <c r="AB11" s="38" t="s">
        <v>76</v>
      </c>
      <c r="AC11" s="38" t="s">
        <v>47</v>
      </c>
      <c r="AD11" s="38" t="s">
        <v>47</v>
      </c>
      <c r="AE11" s="45"/>
      <c r="AF11" s="94"/>
    </row>
    <row r="12" s="4" customFormat="1" ht="60.75" spans="1:32">
      <c r="A12" s="35">
        <v>7</v>
      </c>
      <c r="B12" s="36" t="s">
        <v>50</v>
      </c>
      <c r="C12" s="38" t="s">
        <v>69</v>
      </c>
      <c r="D12" s="38" t="s">
        <v>85</v>
      </c>
      <c r="E12" s="38" t="s">
        <v>62</v>
      </c>
      <c r="F12" s="38" t="s">
        <v>86</v>
      </c>
      <c r="G12" s="37" t="s">
        <v>41</v>
      </c>
      <c r="H12" s="38" t="s">
        <v>42</v>
      </c>
      <c r="I12" s="55" t="s">
        <v>87</v>
      </c>
      <c r="J12" s="45">
        <v>430</v>
      </c>
      <c r="K12" s="45">
        <f t="shared" si="1"/>
        <v>405</v>
      </c>
      <c r="L12" s="45">
        <v>405</v>
      </c>
      <c r="M12" s="45">
        <v>0</v>
      </c>
      <c r="N12" s="72">
        <v>2348</v>
      </c>
      <c r="O12" s="72">
        <v>6906</v>
      </c>
      <c r="P12" s="72">
        <v>2</v>
      </c>
      <c r="Q12" s="72">
        <v>4</v>
      </c>
      <c r="R12" s="55" t="s">
        <v>88</v>
      </c>
      <c r="S12" s="38" t="s">
        <v>45</v>
      </c>
      <c r="T12" s="38" t="s">
        <v>89</v>
      </c>
      <c r="U12" s="38" t="s">
        <v>47</v>
      </c>
      <c r="V12" s="38" t="s">
        <v>45</v>
      </c>
      <c r="W12" s="38" t="s">
        <v>45</v>
      </c>
      <c r="X12" s="38" t="s">
        <v>45</v>
      </c>
      <c r="Y12" s="38" t="s">
        <v>90</v>
      </c>
      <c r="Z12" s="37">
        <v>18708776024</v>
      </c>
      <c r="AA12" s="38" t="s">
        <v>68</v>
      </c>
      <c r="AB12" s="38" t="s">
        <v>85</v>
      </c>
      <c r="AC12" s="38" t="s">
        <v>47</v>
      </c>
      <c r="AD12" s="38" t="s">
        <v>47</v>
      </c>
      <c r="AE12" s="45"/>
      <c r="AF12" s="94"/>
    </row>
    <row r="13" s="4" customFormat="1" ht="125" customHeight="1" spans="1:32">
      <c r="A13" s="37">
        <v>8</v>
      </c>
      <c r="B13" s="36" t="s">
        <v>50</v>
      </c>
      <c r="C13" s="36" t="s">
        <v>69</v>
      </c>
      <c r="D13" s="36" t="s">
        <v>91</v>
      </c>
      <c r="E13" s="38" t="s">
        <v>62</v>
      </c>
      <c r="F13" s="38" t="s">
        <v>92</v>
      </c>
      <c r="G13" s="37" t="s">
        <v>41</v>
      </c>
      <c r="H13" s="38" t="s">
        <v>42</v>
      </c>
      <c r="I13" s="55" t="s">
        <v>93</v>
      </c>
      <c r="J13" s="45">
        <v>50</v>
      </c>
      <c r="K13" s="45">
        <v>30</v>
      </c>
      <c r="L13" s="45">
        <v>30</v>
      </c>
      <c r="M13" s="45">
        <v>0</v>
      </c>
      <c r="N13" s="72">
        <v>432</v>
      </c>
      <c r="O13" s="72">
        <v>1470</v>
      </c>
      <c r="P13" s="72">
        <v>24</v>
      </c>
      <c r="Q13" s="72">
        <v>67</v>
      </c>
      <c r="R13" s="55" t="s">
        <v>94</v>
      </c>
      <c r="S13" s="38" t="s">
        <v>45</v>
      </c>
      <c r="T13" s="38" t="s">
        <v>57</v>
      </c>
      <c r="U13" s="38" t="s">
        <v>47</v>
      </c>
      <c r="V13" s="38" t="s">
        <v>45</v>
      </c>
      <c r="W13" s="38" t="s">
        <v>45</v>
      </c>
      <c r="X13" s="38" t="s">
        <v>45</v>
      </c>
      <c r="Y13" s="38" t="s">
        <v>90</v>
      </c>
      <c r="Z13" s="37">
        <v>18708776024</v>
      </c>
      <c r="AA13" s="38" t="s">
        <v>68</v>
      </c>
      <c r="AB13" s="38" t="s">
        <v>91</v>
      </c>
      <c r="AC13" s="38" t="s">
        <v>47</v>
      </c>
      <c r="AD13" s="38" t="s">
        <v>47</v>
      </c>
      <c r="AE13" s="45"/>
      <c r="AF13" s="94"/>
    </row>
    <row r="14" s="4" customFormat="1" ht="60.75" spans="1:32">
      <c r="A14" s="35">
        <v>9</v>
      </c>
      <c r="B14" s="36" t="s">
        <v>50</v>
      </c>
      <c r="C14" s="36" t="s">
        <v>95</v>
      </c>
      <c r="D14" s="36" t="s">
        <v>96</v>
      </c>
      <c r="E14" s="38" t="s">
        <v>97</v>
      </c>
      <c r="F14" s="36" t="s">
        <v>98</v>
      </c>
      <c r="G14" s="37" t="s">
        <v>41</v>
      </c>
      <c r="H14" s="38" t="s">
        <v>42</v>
      </c>
      <c r="I14" s="54" t="s">
        <v>99</v>
      </c>
      <c r="J14" s="45">
        <v>111</v>
      </c>
      <c r="K14" s="45">
        <v>80</v>
      </c>
      <c r="L14" s="45">
        <v>80</v>
      </c>
      <c r="M14" s="45">
        <v>0</v>
      </c>
      <c r="N14" s="72">
        <v>1161</v>
      </c>
      <c r="O14" s="72">
        <v>3591</v>
      </c>
      <c r="P14" s="72">
        <v>0</v>
      </c>
      <c r="Q14" s="72">
        <v>0</v>
      </c>
      <c r="R14" s="54" t="s">
        <v>100</v>
      </c>
      <c r="S14" s="38" t="s">
        <v>45</v>
      </c>
      <c r="T14" s="38" t="s">
        <v>101</v>
      </c>
      <c r="U14" s="38" t="s">
        <v>47</v>
      </c>
      <c r="V14" s="38" t="s">
        <v>45</v>
      </c>
      <c r="W14" s="38" t="s">
        <v>45</v>
      </c>
      <c r="X14" s="38" t="s">
        <v>45</v>
      </c>
      <c r="Y14" s="38" t="s">
        <v>80</v>
      </c>
      <c r="Z14" s="37">
        <v>13988412037</v>
      </c>
      <c r="AA14" s="38" t="s">
        <v>59</v>
      </c>
      <c r="AB14" s="38" t="s">
        <v>96</v>
      </c>
      <c r="AC14" s="38" t="s">
        <v>47</v>
      </c>
      <c r="AD14" s="38" t="s">
        <v>47</v>
      </c>
      <c r="AE14" s="45"/>
      <c r="AF14" s="94"/>
    </row>
    <row r="15" s="4" customFormat="1" ht="60.75" spans="1:32">
      <c r="A15" s="37">
        <v>10</v>
      </c>
      <c r="B15" s="36" t="s">
        <v>50</v>
      </c>
      <c r="C15" s="38" t="s">
        <v>95</v>
      </c>
      <c r="D15" s="38" t="s">
        <v>102</v>
      </c>
      <c r="E15" s="38" t="s">
        <v>103</v>
      </c>
      <c r="F15" s="38" t="s">
        <v>104</v>
      </c>
      <c r="G15" s="37" t="s">
        <v>41</v>
      </c>
      <c r="H15" s="38" t="s">
        <v>42</v>
      </c>
      <c r="I15" s="55" t="s">
        <v>105</v>
      </c>
      <c r="J15" s="45">
        <f>K15</f>
        <v>20</v>
      </c>
      <c r="K15" s="45">
        <f t="shared" ref="K15:K17" si="2">L15+M15</f>
        <v>20</v>
      </c>
      <c r="L15" s="45">
        <v>20</v>
      </c>
      <c r="M15" s="45">
        <v>0</v>
      </c>
      <c r="N15" s="72">
        <v>432</v>
      </c>
      <c r="O15" s="72">
        <v>1470</v>
      </c>
      <c r="P15" s="72">
        <v>24</v>
      </c>
      <c r="Q15" s="72">
        <v>67</v>
      </c>
      <c r="R15" s="55" t="s">
        <v>106</v>
      </c>
      <c r="S15" s="38" t="s">
        <v>45</v>
      </c>
      <c r="T15" s="38" t="s">
        <v>89</v>
      </c>
      <c r="U15" s="38" t="s">
        <v>47</v>
      </c>
      <c r="V15" s="38" t="s">
        <v>45</v>
      </c>
      <c r="W15" s="38" t="s">
        <v>45</v>
      </c>
      <c r="X15" s="38" t="s">
        <v>45</v>
      </c>
      <c r="Y15" s="38" t="s">
        <v>90</v>
      </c>
      <c r="Z15" s="37">
        <v>18708776024</v>
      </c>
      <c r="AA15" s="38" t="s">
        <v>68</v>
      </c>
      <c r="AB15" s="38" t="s">
        <v>102</v>
      </c>
      <c r="AC15" s="38" t="s">
        <v>47</v>
      </c>
      <c r="AD15" s="38" t="s">
        <v>47</v>
      </c>
      <c r="AE15" s="45"/>
      <c r="AF15" s="94"/>
    </row>
    <row r="16" s="4" customFormat="1" ht="283.5" spans="1:32">
      <c r="A16" s="35">
        <v>11</v>
      </c>
      <c r="B16" s="36" t="s">
        <v>50</v>
      </c>
      <c r="C16" s="36" t="s">
        <v>107</v>
      </c>
      <c r="D16" s="36" t="s">
        <v>108</v>
      </c>
      <c r="E16" s="38" t="s">
        <v>62</v>
      </c>
      <c r="F16" s="36" t="s">
        <v>109</v>
      </c>
      <c r="G16" s="37" t="s">
        <v>41</v>
      </c>
      <c r="H16" s="38" t="s">
        <v>42</v>
      </c>
      <c r="I16" s="55" t="s">
        <v>110</v>
      </c>
      <c r="J16" s="45">
        <v>154.85</v>
      </c>
      <c r="K16" s="45">
        <f t="shared" si="2"/>
        <v>144</v>
      </c>
      <c r="L16" s="45">
        <v>144</v>
      </c>
      <c r="M16" s="45">
        <v>0</v>
      </c>
      <c r="N16" s="72">
        <v>153</v>
      </c>
      <c r="O16" s="72">
        <v>489</v>
      </c>
      <c r="P16" s="72">
        <v>14</v>
      </c>
      <c r="Q16" s="72">
        <v>34</v>
      </c>
      <c r="R16" s="54" t="s">
        <v>111</v>
      </c>
      <c r="S16" s="38" t="s">
        <v>45</v>
      </c>
      <c r="T16" s="38" t="s">
        <v>57</v>
      </c>
      <c r="U16" s="38" t="s">
        <v>47</v>
      </c>
      <c r="V16" s="38" t="s">
        <v>45</v>
      </c>
      <c r="W16" s="38" t="s">
        <v>45</v>
      </c>
      <c r="X16" s="38" t="s">
        <v>45</v>
      </c>
      <c r="Y16" s="38" t="s">
        <v>84</v>
      </c>
      <c r="Z16" s="37">
        <v>15987706123</v>
      </c>
      <c r="AA16" s="38" t="s">
        <v>59</v>
      </c>
      <c r="AB16" s="38" t="s">
        <v>108</v>
      </c>
      <c r="AC16" s="38" t="s">
        <v>47</v>
      </c>
      <c r="AD16" s="38" t="s">
        <v>47</v>
      </c>
      <c r="AE16" s="45"/>
      <c r="AF16" s="94"/>
    </row>
    <row r="17" s="4" customFormat="1" ht="101.25" spans="1:32">
      <c r="A17" s="37">
        <v>12</v>
      </c>
      <c r="B17" s="36" t="s">
        <v>50</v>
      </c>
      <c r="C17" s="36" t="s">
        <v>107</v>
      </c>
      <c r="D17" s="36" t="s">
        <v>112</v>
      </c>
      <c r="E17" s="38" t="s">
        <v>113</v>
      </c>
      <c r="F17" s="36" t="s">
        <v>114</v>
      </c>
      <c r="G17" s="37" t="s">
        <v>115</v>
      </c>
      <c r="H17" s="38" t="s">
        <v>42</v>
      </c>
      <c r="I17" s="54" t="s">
        <v>116</v>
      </c>
      <c r="J17" s="45">
        <v>90</v>
      </c>
      <c r="K17" s="45">
        <v>90</v>
      </c>
      <c r="L17" s="45">
        <v>90</v>
      </c>
      <c r="M17" s="45">
        <v>0</v>
      </c>
      <c r="N17" s="72">
        <v>153</v>
      </c>
      <c r="O17" s="72">
        <v>489</v>
      </c>
      <c r="P17" s="72">
        <v>14</v>
      </c>
      <c r="Q17" s="72">
        <v>34</v>
      </c>
      <c r="R17" s="54" t="s">
        <v>117</v>
      </c>
      <c r="S17" s="38" t="s">
        <v>45</v>
      </c>
      <c r="T17" s="38" t="s">
        <v>118</v>
      </c>
      <c r="U17" s="38" t="s">
        <v>47</v>
      </c>
      <c r="V17" s="38" t="s">
        <v>47</v>
      </c>
      <c r="W17" s="38" t="s">
        <v>45</v>
      </c>
      <c r="X17" s="38" t="s">
        <v>45</v>
      </c>
      <c r="Y17" s="38" t="s">
        <v>90</v>
      </c>
      <c r="Z17" s="37">
        <v>18708776024</v>
      </c>
      <c r="AA17" s="38" t="s">
        <v>119</v>
      </c>
      <c r="AB17" s="38" t="s">
        <v>112</v>
      </c>
      <c r="AC17" s="38" t="s">
        <v>47</v>
      </c>
      <c r="AD17" s="38" t="s">
        <v>47</v>
      </c>
      <c r="AE17" s="45"/>
      <c r="AF17" s="94"/>
    </row>
    <row r="18" s="4" customFormat="1" ht="81" spans="1:32">
      <c r="A18" s="35">
        <v>13</v>
      </c>
      <c r="B18" s="36" t="s">
        <v>50</v>
      </c>
      <c r="C18" s="36" t="s">
        <v>107</v>
      </c>
      <c r="D18" s="36" t="s">
        <v>120</v>
      </c>
      <c r="E18" s="39" t="s">
        <v>121</v>
      </c>
      <c r="F18" s="36" t="s">
        <v>122</v>
      </c>
      <c r="G18" s="37" t="s">
        <v>41</v>
      </c>
      <c r="H18" s="38" t="s">
        <v>42</v>
      </c>
      <c r="I18" s="56" t="s">
        <v>123</v>
      </c>
      <c r="J18" s="45">
        <v>394.2</v>
      </c>
      <c r="K18" s="45">
        <v>392</v>
      </c>
      <c r="L18" s="45">
        <v>392</v>
      </c>
      <c r="M18" s="45">
        <v>0</v>
      </c>
      <c r="N18" s="72">
        <v>240</v>
      </c>
      <c r="O18" s="72">
        <v>800</v>
      </c>
      <c r="P18" s="72">
        <v>13</v>
      </c>
      <c r="Q18" s="72">
        <v>31</v>
      </c>
      <c r="R18" s="55" t="s">
        <v>124</v>
      </c>
      <c r="S18" s="38" t="s">
        <v>45</v>
      </c>
      <c r="T18" s="38" t="s">
        <v>57</v>
      </c>
      <c r="U18" s="38" t="s">
        <v>47</v>
      </c>
      <c r="V18" s="38" t="s">
        <v>45</v>
      </c>
      <c r="W18" s="38" t="s">
        <v>45</v>
      </c>
      <c r="X18" s="38" t="s">
        <v>45</v>
      </c>
      <c r="Y18" s="90" t="s">
        <v>125</v>
      </c>
      <c r="Z18" s="37">
        <v>15096788818</v>
      </c>
      <c r="AA18" s="38" t="s">
        <v>59</v>
      </c>
      <c r="AB18" s="38" t="s">
        <v>120</v>
      </c>
      <c r="AC18" s="38" t="s">
        <v>47</v>
      </c>
      <c r="AD18" s="38" t="s">
        <v>45</v>
      </c>
      <c r="AE18" s="45"/>
      <c r="AF18" s="94"/>
    </row>
    <row r="19" s="4" customFormat="1" ht="121.5" spans="1:32">
      <c r="A19" s="37">
        <v>14</v>
      </c>
      <c r="B19" s="36" t="s">
        <v>50</v>
      </c>
      <c r="C19" s="38" t="s">
        <v>126</v>
      </c>
      <c r="D19" s="38" t="s">
        <v>127</v>
      </c>
      <c r="E19" s="38" t="s">
        <v>62</v>
      </c>
      <c r="F19" s="45" t="s">
        <v>128</v>
      </c>
      <c r="G19" s="37" t="s">
        <v>41</v>
      </c>
      <c r="H19" s="38" t="s">
        <v>42</v>
      </c>
      <c r="I19" s="55" t="s">
        <v>129</v>
      </c>
      <c r="J19" s="45">
        <v>56.15</v>
      </c>
      <c r="K19" s="45">
        <f t="shared" ref="K19:K22" si="3">L19+M19</f>
        <v>50</v>
      </c>
      <c r="L19" s="45">
        <v>50</v>
      </c>
      <c r="M19" s="45">
        <v>0</v>
      </c>
      <c r="N19" s="72">
        <v>729</v>
      </c>
      <c r="O19" s="72">
        <v>2429</v>
      </c>
      <c r="P19" s="72">
        <v>66</v>
      </c>
      <c r="Q19" s="72">
        <v>261</v>
      </c>
      <c r="R19" s="55" t="s">
        <v>130</v>
      </c>
      <c r="S19" s="38" t="s">
        <v>45</v>
      </c>
      <c r="T19" s="38" t="s">
        <v>57</v>
      </c>
      <c r="U19" s="38" t="s">
        <v>47</v>
      </c>
      <c r="V19" s="38" t="s">
        <v>45</v>
      </c>
      <c r="W19" s="38" t="s">
        <v>45</v>
      </c>
      <c r="X19" s="38" t="s">
        <v>45</v>
      </c>
      <c r="Y19" s="38" t="s">
        <v>131</v>
      </c>
      <c r="Z19" s="37">
        <v>13987720421</v>
      </c>
      <c r="AA19" s="38" t="s">
        <v>59</v>
      </c>
      <c r="AB19" s="38" t="s">
        <v>127</v>
      </c>
      <c r="AC19" s="38" t="s">
        <v>47</v>
      </c>
      <c r="AD19" s="38" t="s">
        <v>47</v>
      </c>
      <c r="AE19" s="45"/>
      <c r="AF19" s="94"/>
    </row>
    <row r="20" s="4" customFormat="1" ht="213" customHeight="1" spans="1:32">
      <c r="A20" s="35">
        <v>15</v>
      </c>
      <c r="B20" s="36" t="s">
        <v>50</v>
      </c>
      <c r="C20" s="36" t="s">
        <v>132</v>
      </c>
      <c r="D20" s="36" t="s">
        <v>133</v>
      </c>
      <c r="E20" s="36" t="s">
        <v>134</v>
      </c>
      <c r="F20" s="46" t="s">
        <v>135</v>
      </c>
      <c r="G20" s="37" t="s">
        <v>41</v>
      </c>
      <c r="H20" s="36" t="s">
        <v>42</v>
      </c>
      <c r="I20" s="54" t="s">
        <v>136</v>
      </c>
      <c r="J20" s="45">
        <v>300</v>
      </c>
      <c r="K20" s="45">
        <f t="shared" si="3"/>
        <v>280</v>
      </c>
      <c r="L20" s="45">
        <v>280</v>
      </c>
      <c r="M20" s="45">
        <v>0</v>
      </c>
      <c r="N20" s="72">
        <v>3228</v>
      </c>
      <c r="O20" s="72">
        <v>10367</v>
      </c>
      <c r="P20" s="72">
        <v>345</v>
      </c>
      <c r="Q20" s="72">
        <v>1294</v>
      </c>
      <c r="R20" s="54" t="s">
        <v>137</v>
      </c>
      <c r="S20" s="36" t="s">
        <v>45</v>
      </c>
      <c r="T20" s="36" t="s">
        <v>138</v>
      </c>
      <c r="U20" s="38" t="s">
        <v>47</v>
      </c>
      <c r="V20" s="38" t="s">
        <v>45</v>
      </c>
      <c r="W20" s="38" t="s">
        <v>45</v>
      </c>
      <c r="X20" s="38" t="s">
        <v>45</v>
      </c>
      <c r="Y20" s="36" t="s">
        <v>139</v>
      </c>
      <c r="Z20" s="37">
        <v>18687739688</v>
      </c>
      <c r="AA20" s="36" t="s">
        <v>140</v>
      </c>
      <c r="AB20" s="38" t="s">
        <v>133</v>
      </c>
      <c r="AC20" s="38" t="s">
        <v>47</v>
      </c>
      <c r="AD20" s="38" t="s">
        <v>47</v>
      </c>
      <c r="AE20" s="45"/>
      <c r="AF20" s="94"/>
    </row>
    <row r="21" s="4" customFormat="1" ht="103" customHeight="1" spans="1:32">
      <c r="A21" s="37">
        <v>16</v>
      </c>
      <c r="B21" s="36" t="s">
        <v>50</v>
      </c>
      <c r="C21" s="36" t="s">
        <v>95</v>
      </c>
      <c r="D21" s="36" t="s">
        <v>141</v>
      </c>
      <c r="E21" s="38" t="s">
        <v>39</v>
      </c>
      <c r="F21" s="36" t="s">
        <v>142</v>
      </c>
      <c r="G21" s="37" t="s">
        <v>41</v>
      </c>
      <c r="H21" s="38" t="s">
        <v>42</v>
      </c>
      <c r="I21" s="54" t="s">
        <v>143</v>
      </c>
      <c r="J21" s="45">
        <f t="shared" ref="J21:J35" si="4">K21</f>
        <v>300</v>
      </c>
      <c r="K21" s="45">
        <f t="shared" si="3"/>
        <v>300</v>
      </c>
      <c r="L21" s="45">
        <v>196</v>
      </c>
      <c r="M21" s="45">
        <v>104</v>
      </c>
      <c r="N21" s="72">
        <v>1580</v>
      </c>
      <c r="O21" s="72">
        <v>4340</v>
      </c>
      <c r="P21" s="72">
        <v>6</v>
      </c>
      <c r="Q21" s="72">
        <v>16</v>
      </c>
      <c r="R21" s="54" t="s">
        <v>144</v>
      </c>
      <c r="S21" s="38" t="s">
        <v>45</v>
      </c>
      <c r="T21" s="38" t="s">
        <v>145</v>
      </c>
      <c r="U21" s="38" t="s">
        <v>47</v>
      </c>
      <c r="V21" s="38" t="s">
        <v>45</v>
      </c>
      <c r="W21" s="38" t="s">
        <v>45</v>
      </c>
      <c r="X21" s="38" t="s">
        <v>47</v>
      </c>
      <c r="Y21" s="38" t="s">
        <v>80</v>
      </c>
      <c r="Z21" s="37">
        <v>13988412037</v>
      </c>
      <c r="AA21" s="38" t="s">
        <v>59</v>
      </c>
      <c r="AB21" s="38" t="s">
        <v>141</v>
      </c>
      <c r="AC21" s="38" t="s">
        <v>45</v>
      </c>
      <c r="AD21" s="38" t="s">
        <v>45</v>
      </c>
      <c r="AE21" s="45"/>
      <c r="AF21" s="94"/>
    </row>
    <row r="22" s="4" customFormat="1" ht="99" customHeight="1" spans="1:32">
      <c r="A22" s="35">
        <v>17</v>
      </c>
      <c r="B22" s="36" t="s">
        <v>50</v>
      </c>
      <c r="C22" s="36" t="s">
        <v>107</v>
      </c>
      <c r="D22" s="36" t="s">
        <v>120</v>
      </c>
      <c r="E22" s="38" t="s">
        <v>39</v>
      </c>
      <c r="F22" s="36" t="s">
        <v>146</v>
      </c>
      <c r="G22" s="37" t="s">
        <v>41</v>
      </c>
      <c r="H22" s="38" t="s">
        <v>42</v>
      </c>
      <c r="I22" s="54" t="s">
        <v>147</v>
      </c>
      <c r="J22" s="45">
        <f t="shared" si="4"/>
        <v>393</v>
      </c>
      <c r="K22" s="45">
        <f t="shared" si="3"/>
        <v>393</v>
      </c>
      <c r="L22" s="45">
        <v>393</v>
      </c>
      <c r="M22" s="45">
        <v>0</v>
      </c>
      <c r="N22" s="72">
        <v>153</v>
      </c>
      <c r="O22" s="72">
        <v>489</v>
      </c>
      <c r="P22" s="72">
        <v>14</v>
      </c>
      <c r="Q22" s="72">
        <v>34</v>
      </c>
      <c r="R22" s="54" t="s">
        <v>148</v>
      </c>
      <c r="S22" s="38" t="s">
        <v>45</v>
      </c>
      <c r="T22" s="38" t="s">
        <v>57</v>
      </c>
      <c r="U22" s="38" t="s">
        <v>47</v>
      </c>
      <c r="V22" s="38" t="s">
        <v>45</v>
      </c>
      <c r="W22" s="38" t="s">
        <v>45</v>
      </c>
      <c r="X22" s="38" t="s">
        <v>47</v>
      </c>
      <c r="Y22" s="38" t="s">
        <v>84</v>
      </c>
      <c r="Z22" s="37">
        <v>15987706123</v>
      </c>
      <c r="AA22" s="38" t="s">
        <v>59</v>
      </c>
      <c r="AB22" s="38" t="s">
        <v>120</v>
      </c>
      <c r="AC22" s="38" t="s">
        <v>45</v>
      </c>
      <c r="AD22" s="38" t="s">
        <v>45</v>
      </c>
      <c r="AE22" s="45"/>
      <c r="AF22" s="94"/>
    </row>
    <row r="23" s="4" customFormat="1" ht="141" customHeight="1" spans="1:32">
      <c r="A23" s="37">
        <v>18</v>
      </c>
      <c r="B23" s="36" t="s">
        <v>50</v>
      </c>
      <c r="C23" s="36" t="s">
        <v>149</v>
      </c>
      <c r="D23" s="36" t="s">
        <v>150</v>
      </c>
      <c r="E23" s="38" t="s">
        <v>103</v>
      </c>
      <c r="F23" s="38" t="s">
        <v>151</v>
      </c>
      <c r="G23" s="37" t="s">
        <v>41</v>
      </c>
      <c r="H23" s="38" t="s">
        <v>42</v>
      </c>
      <c r="I23" s="55" t="s">
        <v>152</v>
      </c>
      <c r="J23" s="45">
        <v>85</v>
      </c>
      <c r="K23" s="45">
        <v>85</v>
      </c>
      <c r="L23" s="45">
        <v>70</v>
      </c>
      <c r="M23" s="45">
        <v>15</v>
      </c>
      <c r="N23" s="72">
        <v>2215</v>
      </c>
      <c r="O23" s="72">
        <v>6481</v>
      </c>
      <c r="P23" s="72">
        <v>5</v>
      </c>
      <c r="Q23" s="72">
        <v>12</v>
      </c>
      <c r="R23" s="54" t="s">
        <v>153</v>
      </c>
      <c r="S23" s="38" t="s">
        <v>45</v>
      </c>
      <c r="T23" s="38" t="s">
        <v>89</v>
      </c>
      <c r="U23" s="38" t="s">
        <v>47</v>
      </c>
      <c r="V23" s="38" t="s">
        <v>45</v>
      </c>
      <c r="W23" s="38" t="s">
        <v>45</v>
      </c>
      <c r="X23" s="38" t="s">
        <v>47</v>
      </c>
      <c r="Y23" s="38" t="s">
        <v>154</v>
      </c>
      <c r="Z23" s="37" t="s">
        <v>155</v>
      </c>
      <c r="AA23" s="38" t="s">
        <v>140</v>
      </c>
      <c r="AB23" s="38" t="s">
        <v>150</v>
      </c>
      <c r="AC23" s="38" t="s">
        <v>45</v>
      </c>
      <c r="AD23" s="38" t="s">
        <v>45</v>
      </c>
      <c r="AE23" s="45"/>
      <c r="AF23" s="94"/>
    </row>
    <row r="24" s="4" customFormat="1" ht="147" customHeight="1" spans="1:32">
      <c r="A24" s="35">
        <v>19</v>
      </c>
      <c r="B24" s="36" t="s">
        <v>50</v>
      </c>
      <c r="C24" s="36" t="s">
        <v>149</v>
      </c>
      <c r="D24" s="39" t="s">
        <v>156</v>
      </c>
      <c r="E24" s="38" t="s">
        <v>53</v>
      </c>
      <c r="F24" s="38" t="s">
        <v>157</v>
      </c>
      <c r="G24" s="37" t="s">
        <v>41</v>
      </c>
      <c r="H24" s="38" t="s">
        <v>42</v>
      </c>
      <c r="I24" s="54" t="s">
        <v>158</v>
      </c>
      <c r="J24" s="45">
        <v>80</v>
      </c>
      <c r="K24" s="45">
        <v>80</v>
      </c>
      <c r="L24" s="45">
        <v>70</v>
      </c>
      <c r="M24" s="45">
        <v>10</v>
      </c>
      <c r="N24" s="72">
        <v>1912</v>
      </c>
      <c r="O24" s="72">
        <v>4930</v>
      </c>
      <c r="P24" s="72">
        <v>3</v>
      </c>
      <c r="Q24" s="72">
        <v>14</v>
      </c>
      <c r="R24" s="54" t="s">
        <v>153</v>
      </c>
      <c r="S24" s="38" t="s">
        <v>45</v>
      </c>
      <c r="T24" s="38" t="s">
        <v>89</v>
      </c>
      <c r="U24" s="38" t="s">
        <v>47</v>
      </c>
      <c r="V24" s="38" t="s">
        <v>45</v>
      </c>
      <c r="W24" s="38" t="s">
        <v>45</v>
      </c>
      <c r="X24" s="38" t="s">
        <v>47</v>
      </c>
      <c r="Y24" s="38" t="s">
        <v>159</v>
      </c>
      <c r="Z24" s="37">
        <v>13013486775</v>
      </c>
      <c r="AA24" s="38" t="s">
        <v>140</v>
      </c>
      <c r="AB24" s="38" t="s">
        <v>156</v>
      </c>
      <c r="AC24" s="38" t="s">
        <v>45</v>
      </c>
      <c r="AD24" s="38" t="s">
        <v>45</v>
      </c>
      <c r="AE24" s="45"/>
      <c r="AF24" s="94"/>
    </row>
    <row r="25" s="4" customFormat="1" ht="408" customHeight="1" spans="1:32">
      <c r="A25" s="37">
        <v>20</v>
      </c>
      <c r="B25" s="36" t="s">
        <v>50</v>
      </c>
      <c r="C25" s="36" t="s">
        <v>51</v>
      </c>
      <c r="D25" s="36" t="s">
        <v>160</v>
      </c>
      <c r="E25" s="38" t="s">
        <v>39</v>
      </c>
      <c r="F25" s="36" t="s">
        <v>161</v>
      </c>
      <c r="G25" s="37" t="s">
        <v>41</v>
      </c>
      <c r="H25" s="38" t="s">
        <v>42</v>
      </c>
      <c r="I25" s="54" t="s">
        <v>162</v>
      </c>
      <c r="J25" s="45">
        <f t="shared" si="4"/>
        <v>735</v>
      </c>
      <c r="K25" s="45">
        <f t="shared" ref="K25:K35" si="5">L25+M25</f>
        <v>735</v>
      </c>
      <c r="L25" s="45">
        <v>500</v>
      </c>
      <c r="M25" s="45">
        <v>235</v>
      </c>
      <c r="N25" s="72">
        <v>329</v>
      </c>
      <c r="O25" s="72">
        <v>936</v>
      </c>
      <c r="P25" s="72">
        <v>76</v>
      </c>
      <c r="Q25" s="72">
        <v>265</v>
      </c>
      <c r="R25" s="54" t="s">
        <v>163</v>
      </c>
      <c r="S25" s="38" t="s">
        <v>45</v>
      </c>
      <c r="T25" s="38" t="s">
        <v>89</v>
      </c>
      <c r="U25" s="38" t="s">
        <v>47</v>
      </c>
      <c r="V25" s="38" t="s">
        <v>45</v>
      </c>
      <c r="W25" s="38" t="s">
        <v>45</v>
      </c>
      <c r="X25" s="38" t="s">
        <v>47</v>
      </c>
      <c r="Y25" s="38" t="s">
        <v>90</v>
      </c>
      <c r="Z25" s="37">
        <v>18708776024</v>
      </c>
      <c r="AA25" s="38" t="s">
        <v>68</v>
      </c>
      <c r="AB25" s="38" t="s">
        <v>160</v>
      </c>
      <c r="AC25" s="38" t="s">
        <v>45</v>
      </c>
      <c r="AD25" s="38" t="s">
        <v>45</v>
      </c>
      <c r="AE25" s="45"/>
      <c r="AF25" s="94"/>
    </row>
    <row r="26" s="4" customFormat="1" ht="243" customHeight="1" spans="1:32">
      <c r="A26" s="35">
        <v>21</v>
      </c>
      <c r="B26" s="36" t="s">
        <v>50</v>
      </c>
      <c r="C26" s="36" t="s">
        <v>107</v>
      </c>
      <c r="D26" s="36" t="s">
        <v>120</v>
      </c>
      <c r="E26" s="38" t="s">
        <v>103</v>
      </c>
      <c r="F26" s="36" t="s">
        <v>164</v>
      </c>
      <c r="G26" s="37" t="s">
        <v>41</v>
      </c>
      <c r="H26" s="38" t="s">
        <v>42</v>
      </c>
      <c r="I26" s="54" t="s">
        <v>165</v>
      </c>
      <c r="J26" s="45">
        <f t="shared" si="4"/>
        <v>116</v>
      </c>
      <c r="K26" s="45">
        <f t="shared" si="5"/>
        <v>116</v>
      </c>
      <c r="L26" s="45">
        <v>100</v>
      </c>
      <c r="M26" s="45">
        <v>16</v>
      </c>
      <c r="N26" s="72">
        <v>153</v>
      </c>
      <c r="O26" s="72">
        <v>489</v>
      </c>
      <c r="P26" s="72">
        <v>14</v>
      </c>
      <c r="Q26" s="72">
        <v>34</v>
      </c>
      <c r="R26" s="54" t="s">
        <v>166</v>
      </c>
      <c r="S26" s="38" t="s">
        <v>45</v>
      </c>
      <c r="T26" s="38" t="s">
        <v>89</v>
      </c>
      <c r="U26" s="38" t="s">
        <v>47</v>
      </c>
      <c r="V26" s="38" t="s">
        <v>45</v>
      </c>
      <c r="W26" s="38" t="s">
        <v>45</v>
      </c>
      <c r="X26" s="38" t="s">
        <v>47</v>
      </c>
      <c r="Y26" s="38" t="s">
        <v>90</v>
      </c>
      <c r="Z26" s="37">
        <v>18708776024</v>
      </c>
      <c r="AA26" s="38" t="s">
        <v>68</v>
      </c>
      <c r="AB26" s="38" t="s">
        <v>120</v>
      </c>
      <c r="AC26" s="38" t="s">
        <v>45</v>
      </c>
      <c r="AD26" s="38" t="s">
        <v>45</v>
      </c>
      <c r="AE26" s="45"/>
      <c r="AF26" s="94"/>
    </row>
    <row r="27" s="4" customFormat="1" ht="183" customHeight="1" spans="1:32">
      <c r="A27" s="37">
        <v>22</v>
      </c>
      <c r="B27" s="36" t="s">
        <v>50</v>
      </c>
      <c r="C27" s="38" t="s">
        <v>95</v>
      </c>
      <c r="D27" s="38" t="s">
        <v>167</v>
      </c>
      <c r="E27" s="38" t="s">
        <v>62</v>
      </c>
      <c r="F27" s="38" t="s">
        <v>168</v>
      </c>
      <c r="G27" s="37" t="s">
        <v>41</v>
      </c>
      <c r="H27" s="38" t="s">
        <v>42</v>
      </c>
      <c r="I27" s="55" t="s">
        <v>169</v>
      </c>
      <c r="J27" s="45">
        <f t="shared" si="4"/>
        <v>50</v>
      </c>
      <c r="K27" s="45">
        <f t="shared" si="5"/>
        <v>50</v>
      </c>
      <c r="L27" s="45">
        <v>40</v>
      </c>
      <c r="M27" s="45">
        <v>10</v>
      </c>
      <c r="N27" s="72">
        <v>2348</v>
      </c>
      <c r="O27" s="72">
        <v>6906</v>
      </c>
      <c r="P27" s="72">
        <v>2</v>
      </c>
      <c r="Q27" s="72">
        <v>4</v>
      </c>
      <c r="R27" s="55" t="s">
        <v>170</v>
      </c>
      <c r="S27" s="38" t="s">
        <v>45</v>
      </c>
      <c r="T27" s="38" t="s">
        <v>89</v>
      </c>
      <c r="U27" s="38" t="s">
        <v>47</v>
      </c>
      <c r="V27" s="38" t="s">
        <v>45</v>
      </c>
      <c r="W27" s="38" t="s">
        <v>45</v>
      </c>
      <c r="X27" s="38" t="s">
        <v>47</v>
      </c>
      <c r="Y27" s="38" t="s">
        <v>90</v>
      </c>
      <c r="Z27" s="37">
        <v>18708776024</v>
      </c>
      <c r="AA27" s="38" t="s">
        <v>68</v>
      </c>
      <c r="AB27" s="38" t="s">
        <v>167</v>
      </c>
      <c r="AC27" s="38" t="s">
        <v>45</v>
      </c>
      <c r="AD27" s="38" t="s">
        <v>45</v>
      </c>
      <c r="AE27" s="45"/>
      <c r="AF27" s="94"/>
    </row>
    <row r="28" s="4" customFormat="1" ht="129" customHeight="1" spans="1:32">
      <c r="A28" s="35">
        <v>23</v>
      </c>
      <c r="B28" s="36" t="s">
        <v>50</v>
      </c>
      <c r="C28" s="38" t="s">
        <v>95</v>
      </c>
      <c r="D28" s="38" t="s">
        <v>102</v>
      </c>
      <c r="E28" s="38" t="s">
        <v>62</v>
      </c>
      <c r="F28" s="38" t="s">
        <v>171</v>
      </c>
      <c r="G28" s="37" t="s">
        <v>41</v>
      </c>
      <c r="H28" s="38" t="s">
        <v>42</v>
      </c>
      <c r="I28" s="57" t="s">
        <v>172</v>
      </c>
      <c r="J28" s="45">
        <f t="shared" si="4"/>
        <v>135.6</v>
      </c>
      <c r="K28" s="45">
        <f t="shared" si="5"/>
        <v>135.6</v>
      </c>
      <c r="L28" s="45">
        <v>100</v>
      </c>
      <c r="M28" s="45">
        <v>35.6</v>
      </c>
      <c r="N28" s="72">
        <v>432</v>
      </c>
      <c r="O28" s="72">
        <v>1470</v>
      </c>
      <c r="P28" s="72">
        <v>24</v>
      </c>
      <c r="Q28" s="72">
        <v>67</v>
      </c>
      <c r="R28" s="57" t="s">
        <v>173</v>
      </c>
      <c r="S28" s="38" t="s">
        <v>45</v>
      </c>
      <c r="T28" s="38" t="s">
        <v>89</v>
      </c>
      <c r="U28" s="38" t="s">
        <v>47</v>
      </c>
      <c r="V28" s="38" t="s">
        <v>45</v>
      </c>
      <c r="W28" s="38" t="s">
        <v>45</v>
      </c>
      <c r="X28" s="38" t="s">
        <v>47</v>
      </c>
      <c r="Y28" s="38" t="s">
        <v>90</v>
      </c>
      <c r="Z28" s="37">
        <v>18708776024</v>
      </c>
      <c r="AA28" s="38" t="s">
        <v>68</v>
      </c>
      <c r="AB28" s="38" t="s">
        <v>102</v>
      </c>
      <c r="AC28" s="38" t="s">
        <v>45</v>
      </c>
      <c r="AD28" s="38" t="s">
        <v>45</v>
      </c>
      <c r="AE28" s="45"/>
      <c r="AF28" s="94"/>
    </row>
    <row r="29" s="4" customFormat="1" ht="121.5" spans="1:32">
      <c r="A29" s="37">
        <v>24</v>
      </c>
      <c r="B29" s="36" t="s">
        <v>50</v>
      </c>
      <c r="C29" s="38" t="s">
        <v>126</v>
      </c>
      <c r="D29" s="38" t="s">
        <v>174</v>
      </c>
      <c r="E29" s="38" t="s">
        <v>97</v>
      </c>
      <c r="F29" s="38" t="s">
        <v>175</v>
      </c>
      <c r="G29" s="37" t="s">
        <v>41</v>
      </c>
      <c r="H29" s="38" t="s">
        <v>42</v>
      </c>
      <c r="I29" s="55" t="s">
        <v>176</v>
      </c>
      <c r="J29" s="45">
        <f t="shared" si="4"/>
        <v>104.67</v>
      </c>
      <c r="K29" s="45">
        <f t="shared" si="5"/>
        <v>104.67</v>
      </c>
      <c r="L29" s="45">
        <v>100</v>
      </c>
      <c r="M29" s="45">
        <v>4.67</v>
      </c>
      <c r="N29" s="72">
        <v>729</v>
      </c>
      <c r="O29" s="72">
        <v>2429</v>
      </c>
      <c r="P29" s="72">
        <v>66</v>
      </c>
      <c r="Q29" s="72">
        <v>261</v>
      </c>
      <c r="R29" s="55" t="s">
        <v>130</v>
      </c>
      <c r="S29" s="38" t="s">
        <v>45</v>
      </c>
      <c r="T29" s="38" t="s">
        <v>89</v>
      </c>
      <c r="U29" s="38" t="s">
        <v>47</v>
      </c>
      <c r="V29" s="38" t="s">
        <v>45</v>
      </c>
      <c r="W29" s="38" t="s">
        <v>45</v>
      </c>
      <c r="X29" s="38" t="s">
        <v>47</v>
      </c>
      <c r="Y29" s="38" t="s">
        <v>90</v>
      </c>
      <c r="Z29" s="37">
        <v>18708776024</v>
      </c>
      <c r="AA29" s="38" t="s">
        <v>68</v>
      </c>
      <c r="AB29" s="38" t="s">
        <v>174</v>
      </c>
      <c r="AC29" s="38" t="s">
        <v>45</v>
      </c>
      <c r="AD29" s="38" t="s">
        <v>45</v>
      </c>
      <c r="AE29" s="45"/>
      <c r="AF29" s="94"/>
    </row>
    <row r="30" s="4" customFormat="1" ht="81" spans="1:32">
      <c r="A30" s="35">
        <v>25</v>
      </c>
      <c r="B30" s="36" t="s">
        <v>50</v>
      </c>
      <c r="C30" s="36" t="s">
        <v>177</v>
      </c>
      <c r="D30" s="36" t="s">
        <v>50</v>
      </c>
      <c r="E30" s="38" t="s">
        <v>178</v>
      </c>
      <c r="F30" s="36" t="s">
        <v>179</v>
      </c>
      <c r="G30" s="37" t="s">
        <v>41</v>
      </c>
      <c r="H30" s="38" t="s">
        <v>42</v>
      </c>
      <c r="I30" s="54" t="s">
        <v>180</v>
      </c>
      <c r="J30" s="45">
        <f t="shared" si="4"/>
        <v>70</v>
      </c>
      <c r="K30" s="45">
        <f t="shared" si="5"/>
        <v>70</v>
      </c>
      <c r="L30" s="45">
        <v>70</v>
      </c>
      <c r="M30" s="45">
        <v>0</v>
      </c>
      <c r="N30" s="72">
        <v>350</v>
      </c>
      <c r="O30" s="72">
        <v>1050</v>
      </c>
      <c r="P30" s="72">
        <v>350</v>
      </c>
      <c r="Q30" s="72">
        <v>1050</v>
      </c>
      <c r="R30" s="55" t="s">
        <v>181</v>
      </c>
      <c r="S30" s="38" t="s">
        <v>47</v>
      </c>
      <c r="T30" s="39" t="s">
        <v>182</v>
      </c>
      <c r="U30" s="38" t="s">
        <v>183</v>
      </c>
      <c r="V30" s="38" t="s">
        <v>45</v>
      </c>
      <c r="W30" s="38" t="s">
        <v>45</v>
      </c>
      <c r="X30" s="38" t="s">
        <v>45</v>
      </c>
      <c r="Y30" s="38" t="s">
        <v>184</v>
      </c>
      <c r="Z30" s="37">
        <v>15987099687</v>
      </c>
      <c r="AA30" s="38" t="s">
        <v>59</v>
      </c>
      <c r="AB30" s="38" t="s">
        <v>185</v>
      </c>
      <c r="AC30" s="38" t="s">
        <v>45</v>
      </c>
      <c r="AD30" s="38" t="s">
        <v>45</v>
      </c>
      <c r="AE30" s="45"/>
      <c r="AF30" s="94"/>
    </row>
    <row r="31" s="4" customFormat="1" ht="121.5" spans="1:32">
      <c r="A31" s="37">
        <v>26</v>
      </c>
      <c r="B31" s="36" t="s">
        <v>50</v>
      </c>
      <c r="C31" s="36" t="s">
        <v>177</v>
      </c>
      <c r="D31" s="36" t="s">
        <v>50</v>
      </c>
      <c r="E31" s="38" t="s">
        <v>186</v>
      </c>
      <c r="F31" s="36" t="s">
        <v>187</v>
      </c>
      <c r="G31" s="37" t="s">
        <v>41</v>
      </c>
      <c r="H31" s="38" t="s">
        <v>42</v>
      </c>
      <c r="I31" s="55" t="s">
        <v>188</v>
      </c>
      <c r="J31" s="45">
        <f t="shared" si="4"/>
        <v>80</v>
      </c>
      <c r="K31" s="45">
        <f t="shared" si="5"/>
        <v>80</v>
      </c>
      <c r="L31" s="45">
        <v>80</v>
      </c>
      <c r="M31" s="45">
        <v>0</v>
      </c>
      <c r="N31" s="72">
        <v>180</v>
      </c>
      <c r="O31" s="72">
        <v>540</v>
      </c>
      <c r="P31" s="72">
        <v>180</v>
      </c>
      <c r="Q31" s="72">
        <v>540</v>
      </c>
      <c r="R31" s="55" t="s">
        <v>189</v>
      </c>
      <c r="S31" s="38" t="s">
        <v>47</v>
      </c>
      <c r="T31" s="38" t="s">
        <v>190</v>
      </c>
      <c r="U31" s="38" t="s">
        <v>183</v>
      </c>
      <c r="V31" s="38" t="s">
        <v>45</v>
      </c>
      <c r="W31" s="38" t="s">
        <v>45</v>
      </c>
      <c r="X31" s="38" t="s">
        <v>45</v>
      </c>
      <c r="Y31" s="38" t="s">
        <v>184</v>
      </c>
      <c r="Z31" s="37">
        <v>15987099687</v>
      </c>
      <c r="AA31" s="38" t="s">
        <v>59</v>
      </c>
      <c r="AB31" s="38" t="s">
        <v>185</v>
      </c>
      <c r="AC31" s="38" t="s">
        <v>45</v>
      </c>
      <c r="AD31" s="38" t="s">
        <v>45</v>
      </c>
      <c r="AE31" s="45"/>
      <c r="AF31" s="94"/>
    </row>
    <row r="32" s="4" customFormat="1" ht="60.75" spans="1:32">
      <c r="A32" s="35">
        <v>27</v>
      </c>
      <c r="B32" s="36" t="s">
        <v>50</v>
      </c>
      <c r="C32" s="36" t="s">
        <v>191</v>
      </c>
      <c r="D32" s="36" t="s">
        <v>50</v>
      </c>
      <c r="E32" s="38" t="s">
        <v>192</v>
      </c>
      <c r="F32" s="36" t="s">
        <v>193</v>
      </c>
      <c r="G32" s="37" t="s">
        <v>41</v>
      </c>
      <c r="H32" s="38" t="s">
        <v>42</v>
      </c>
      <c r="I32" s="54" t="s">
        <v>194</v>
      </c>
      <c r="J32" s="45">
        <f t="shared" si="4"/>
        <v>40</v>
      </c>
      <c r="K32" s="45">
        <f t="shared" si="5"/>
        <v>40</v>
      </c>
      <c r="L32" s="45">
        <v>40</v>
      </c>
      <c r="M32" s="45">
        <v>0</v>
      </c>
      <c r="N32" s="72">
        <v>185</v>
      </c>
      <c r="O32" s="72">
        <v>550</v>
      </c>
      <c r="P32" s="72">
        <v>185</v>
      </c>
      <c r="Q32" s="72">
        <v>550</v>
      </c>
      <c r="R32" s="55" t="s">
        <v>195</v>
      </c>
      <c r="S32" s="38" t="s">
        <v>47</v>
      </c>
      <c r="T32" s="38" t="s">
        <v>190</v>
      </c>
      <c r="U32" s="38" t="s">
        <v>183</v>
      </c>
      <c r="V32" s="38" t="s">
        <v>45</v>
      </c>
      <c r="W32" s="38" t="s">
        <v>45</v>
      </c>
      <c r="X32" s="38" t="s">
        <v>45</v>
      </c>
      <c r="Y32" s="38" t="s">
        <v>196</v>
      </c>
      <c r="Z32" s="37">
        <v>18687769086</v>
      </c>
      <c r="AA32" s="36" t="s">
        <v>197</v>
      </c>
      <c r="AB32" s="38" t="s">
        <v>185</v>
      </c>
      <c r="AC32" s="38" t="s">
        <v>45</v>
      </c>
      <c r="AD32" s="38" t="s">
        <v>45</v>
      </c>
      <c r="AE32" s="45"/>
      <c r="AF32" s="94"/>
    </row>
    <row r="33" s="4" customFormat="1" ht="121.5" spans="1:32">
      <c r="A33" s="37">
        <v>28</v>
      </c>
      <c r="B33" s="36" t="s">
        <v>50</v>
      </c>
      <c r="C33" s="36" t="s">
        <v>198</v>
      </c>
      <c r="D33" s="36" t="s">
        <v>199</v>
      </c>
      <c r="E33" s="38" t="s">
        <v>103</v>
      </c>
      <c r="F33" s="38" t="s">
        <v>200</v>
      </c>
      <c r="G33" s="37" t="s">
        <v>41</v>
      </c>
      <c r="H33" s="38" t="s">
        <v>42</v>
      </c>
      <c r="I33" s="55" t="s">
        <v>201</v>
      </c>
      <c r="J33" s="45">
        <f t="shared" si="4"/>
        <v>898.37</v>
      </c>
      <c r="K33" s="45">
        <f t="shared" si="5"/>
        <v>898.37</v>
      </c>
      <c r="L33" s="45">
        <v>382</v>
      </c>
      <c r="M33" s="45">
        <v>516.37</v>
      </c>
      <c r="N33" s="72">
        <v>432</v>
      </c>
      <c r="O33" s="72">
        <v>1470</v>
      </c>
      <c r="P33" s="72">
        <v>24</v>
      </c>
      <c r="Q33" s="72">
        <v>67</v>
      </c>
      <c r="R33" s="55" t="s">
        <v>202</v>
      </c>
      <c r="S33" s="38" t="s">
        <v>45</v>
      </c>
      <c r="T33" s="38" t="s">
        <v>57</v>
      </c>
      <c r="U33" s="38" t="s">
        <v>47</v>
      </c>
      <c r="V33" s="38" t="s">
        <v>45</v>
      </c>
      <c r="W33" s="38" t="s">
        <v>45</v>
      </c>
      <c r="X33" s="38" t="s">
        <v>47</v>
      </c>
      <c r="Y33" s="38" t="s">
        <v>80</v>
      </c>
      <c r="Z33" s="37">
        <v>13988412037</v>
      </c>
      <c r="AA33" s="38" t="s">
        <v>203</v>
      </c>
      <c r="AB33" s="38" t="s">
        <v>199</v>
      </c>
      <c r="AC33" s="38" t="s">
        <v>45</v>
      </c>
      <c r="AD33" s="38" t="s">
        <v>45</v>
      </c>
      <c r="AE33" s="45"/>
      <c r="AF33" s="94"/>
    </row>
    <row r="34" s="4" customFormat="1" ht="81" spans="1:32">
      <c r="A34" s="35">
        <v>29</v>
      </c>
      <c r="B34" s="36" t="s">
        <v>50</v>
      </c>
      <c r="C34" s="36" t="s">
        <v>204</v>
      </c>
      <c r="D34" s="36" t="s">
        <v>205</v>
      </c>
      <c r="E34" s="38" t="s">
        <v>206</v>
      </c>
      <c r="F34" s="36" t="s">
        <v>206</v>
      </c>
      <c r="G34" s="37" t="s">
        <v>41</v>
      </c>
      <c r="H34" s="38" t="s">
        <v>42</v>
      </c>
      <c r="I34" s="54" t="s">
        <v>207</v>
      </c>
      <c r="J34" s="45">
        <f t="shared" si="4"/>
        <v>110</v>
      </c>
      <c r="K34" s="45">
        <f t="shared" si="5"/>
        <v>110</v>
      </c>
      <c r="L34" s="45">
        <v>110</v>
      </c>
      <c r="M34" s="45">
        <v>0</v>
      </c>
      <c r="N34" s="72">
        <v>140</v>
      </c>
      <c r="O34" s="72">
        <v>420</v>
      </c>
      <c r="P34" s="72">
        <v>140</v>
      </c>
      <c r="Q34" s="72">
        <v>420</v>
      </c>
      <c r="R34" s="55" t="s">
        <v>208</v>
      </c>
      <c r="S34" s="38" t="s">
        <v>45</v>
      </c>
      <c r="T34" s="38" t="s">
        <v>190</v>
      </c>
      <c r="U34" s="38" t="s">
        <v>183</v>
      </c>
      <c r="V34" s="38" t="s">
        <v>45</v>
      </c>
      <c r="W34" s="38" t="s">
        <v>45</v>
      </c>
      <c r="X34" s="38" t="s">
        <v>45</v>
      </c>
      <c r="Y34" s="38" t="s">
        <v>209</v>
      </c>
      <c r="Z34" s="37">
        <v>18987733030</v>
      </c>
      <c r="AA34" s="38" t="s">
        <v>197</v>
      </c>
      <c r="AB34" s="38" t="s">
        <v>185</v>
      </c>
      <c r="AC34" s="38" t="s">
        <v>45</v>
      </c>
      <c r="AD34" s="38" t="s">
        <v>45</v>
      </c>
      <c r="AE34" s="45"/>
      <c r="AF34" s="94"/>
    </row>
    <row r="35" s="4" customFormat="1" ht="261" customHeight="1" spans="1:32">
      <c r="A35" s="37">
        <v>30</v>
      </c>
      <c r="B35" s="36" t="s">
        <v>50</v>
      </c>
      <c r="C35" s="36" t="s">
        <v>126</v>
      </c>
      <c r="D35" s="36" t="s">
        <v>174</v>
      </c>
      <c r="E35" s="36" t="s">
        <v>53</v>
      </c>
      <c r="F35" s="36" t="s">
        <v>210</v>
      </c>
      <c r="G35" s="37" t="s">
        <v>41</v>
      </c>
      <c r="H35" s="36" t="s">
        <v>42</v>
      </c>
      <c r="I35" s="56" t="s">
        <v>211</v>
      </c>
      <c r="J35" s="45">
        <f t="shared" si="4"/>
        <v>209.68</v>
      </c>
      <c r="K35" s="45">
        <f t="shared" si="5"/>
        <v>209.68</v>
      </c>
      <c r="L35" s="45">
        <v>180</v>
      </c>
      <c r="M35" s="45">
        <v>29.68</v>
      </c>
      <c r="N35" s="72">
        <v>701</v>
      </c>
      <c r="O35" s="72">
        <v>2426</v>
      </c>
      <c r="P35" s="72">
        <v>66</v>
      </c>
      <c r="Q35" s="72">
        <v>261</v>
      </c>
      <c r="R35" s="55" t="s">
        <v>212</v>
      </c>
      <c r="S35" s="38" t="s">
        <v>45</v>
      </c>
      <c r="T35" s="38" t="s">
        <v>213</v>
      </c>
      <c r="U35" s="38" t="s">
        <v>47</v>
      </c>
      <c r="V35" s="38" t="s">
        <v>45</v>
      </c>
      <c r="W35" s="38" t="s">
        <v>45</v>
      </c>
      <c r="X35" s="38" t="s">
        <v>47</v>
      </c>
      <c r="Y35" s="38" t="s">
        <v>214</v>
      </c>
      <c r="Z35" s="45">
        <v>13987759846</v>
      </c>
      <c r="AA35" s="38" t="s">
        <v>59</v>
      </c>
      <c r="AB35" s="38" t="s">
        <v>174</v>
      </c>
      <c r="AC35" s="38" t="s">
        <v>45</v>
      </c>
      <c r="AD35" s="38" t="s">
        <v>45</v>
      </c>
      <c r="AE35" s="45"/>
      <c r="AF35" s="94"/>
    </row>
    <row r="36" s="4" customFormat="1" ht="121.5" spans="1:32">
      <c r="A36" s="35">
        <v>31</v>
      </c>
      <c r="B36" s="36" t="s">
        <v>50</v>
      </c>
      <c r="C36" s="36" t="s">
        <v>191</v>
      </c>
      <c r="D36" s="36" t="s">
        <v>50</v>
      </c>
      <c r="E36" s="36" t="s">
        <v>215</v>
      </c>
      <c r="F36" s="36" t="s">
        <v>215</v>
      </c>
      <c r="G36" s="37" t="s">
        <v>41</v>
      </c>
      <c r="H36" s="38" t="s">
        <v>42</v>
      </c>
      <c r="I36" s="54" t="s">
        <v>216</v>
      </c>
      <c r="J36" s="45">
        <v>23.3</v>
      </c>
      <c r="K36" s="45">
        <v>23.3</v>
      </c>
      <c r="L36" s="45">
        <v>23.3</v>
      </c>
      <c r="M36" s="45">
        <v>0</v>
      </c>
      <c r="N36" s="72">
        <v>293</v>
      </c>
      <c r="O36" s="72">
        <v>870</v>
      </c>
      <c r="P36" s="72">
        <v>293</v>
      </c>
      <c r="Q36" s="72">
        <v>870</v>
      </c>
      <c r="R36" s="55" t="s">
        <v>217</v>
      </c>
      <c r="S36" s="38" t="s">
        <v>47</v>
      </c>
      <c r="T36" s="38" t="s">
        <v>190</v>
      </c>
      <c r="U36" s="38" t="s">
        <v>183</v>
      </c>
      <c r="V36" s="38" t="s">
        <v>45</v>
      </c>
      <c r="W36" s="38" t="s">
        <v>45</v>
      </c>
      <c r="X36" s="38" t="s">
        <v>45</v>
      </c>
      <c r="Y36" s="38" t="s">
        <v>209</v>
      </c>
      <c r="Z36" s="45">
        <v>18987733030</v>
      </c>
      <c r="AA36" s="38" t="s">
        <v>197</v>
      </c>
      <c r="AB36" s="38" t="s">
        <v>185</v>
      </c>
      <c r="AC36" s="38" t="s">
        <v>45</v>
      </c>
      <c r="AD36" s="38" t="s">
        <v>45</v>
      </c>
      <c r="AE36" s="45"/>
      <c r="AF36" s="94"/>
    </row>
    <row r="37" s="4" customFormat="1" ht="321" customHeight="1" spans="1:32">
      <c r="A37" s="37">
        <v>32</v>
      </c>
      <c r="B37" s="36" t="s">
        <v>50</v>
      </c>
      <c r="C37" s="36" t="s">
        <v>51</v>
      </c>
      <c r="D37" s="36" t="s">
        <v>60</v>
      </c>
      <c r="E37" s="36" t="s">
        <v>134</v>
      </c>
      <c r="F37" s="36" t="s">
        <v>218</v>
      </c>
      <c r="G37" s="37" t="s">
        <v>41</v>
      </c>
      <c r="H37" s="38" t="s">
        <v>42</v>
      </c>
      <c r="I37" s="54" t="s">
        <v>219</v>
      </c>
      <c r="J37" s="45">
        <v>80</v>
      </c>
      <c r="K37" s="45">
        <v>80</v>
      </c>
      <c r="L37" s="45">
        <v>70</v>
      </c>
      <c r="M37" s="45">
        <v>10</v>
      </c>
      <c r="N37" s="72">
        <v>693</v>
      </c>
      <c r="O37" s="72">
        <v>1961</v>
      </c>
      <c r="P37" s="72">
        <v>76</v>
      </c>
      <c r="Q37" s="72">
        <v>265</v>
      </c>
      <c r="R37" s="55" t="s">
        <v>220</v>
      </c>
      <c r="S37" s="38" t="s">
        <v>45</v>
      </c>
      <c r="T37" s="38" t="s">
        <v>66</v>
      </c>
      <c r="U37" s="38" t="s">
        <v>47</v>
      </c>
      <c r="V37" s="38" t="s">
        <v>45</v>
      </c>
      <c r="W37" s="38" t="s">
        <v>45</v>
      </c>
      <c r="X37" s="38" t="s">
        <v>47</v>
      </c>
      <c r="Y37" s="38" t="s">
        <v>67</v>
      </c>
      <c r="Z37" s="45">
        <v>13887766716</v>
      </c>
      <c r="AA37" s="38" t="s">
        <v>140</v>
      </c>
      <c r="AB37" s="38" t="s">
        <v>60</v>
      </c>
      <c r="AC37" s="38" t="s">
        <v>45</v>
      </c>
      <c r="AD37" s="38" t="s">
        <v>45</v>
      </c>
      <c r="AE37" s="45"/>
      <c r="AF37" s="94"/>
    </row>
    <row r="38" s="4" customFormat="1" ht="132" customHeight="1" spans="1:32">
      <c r="A38" s="35">
        <v>33</v>
      </c>
      <c r="B38" s="36" t="s">
        <v>50</v>
      </c>
      <c r="C38" s="36" t="s">
        <v>126</v>
      </c>
      <c r="D38" s="36" t="s">
        <v>221</v>
      </c>
      <c r="E38" s="36" t="s">
        <v>222</v>
      </c>
      <c r="F38" s="36" t="s">
        <v>223</v>
      </c>
      <c r="G38" s="37" t="s">
        <v>41</v>
      </c>
      <c r="H38" s="38" t="s">
        <v>224</v>
      </c>
      <c r="I38" s="54" t="s">
        <v>225</v>
      </c>
      <c r="J38" s="45">
        <v>77.15</v>
      </c>
      <c r="K38" s="45">
        <v>77.15</v>
      </c>
      <c r="L38" s="45">
        <v>70</v>
      </c>
      <c r="M38" s="45">
        <v>7.15</v>
      </c>
      <c r="N38" s="72">
        <v>1465</v>
      </c>
      <c r="O38" s="72">
        <v>4338</v>
      </c>
      <c r="P38" s="72">
        <v>72</v>
      </c>
      <c r="Q38" s="72">
        <v>257</v>
      </c>
      <c r="R38" s="55" t="s">
        <v>226</v>
      </c>
      <c r="S38" s="38" t="s">
        <v>45</v>
      </c>
      <c r="T38" s="38" t="s">
        <v>227</v>
      </c>
      <c r="U38" s="38" t="s">
        <v>47</v>
      </c>
      <c r="V38" s="38" t="s">
        <v>45</v>
      </c>
      <c r="W38" s="38" t="s">
        <v>45</v>
      </c>
      <c r="X38" s="38" t="s">
        <v>47</v>
      </c>
      <c r="Y38" s="38" t="s">
        <v>228</v>
      </c>
      <c r="Z38" s="45">
        <v>13987753566</v>
      </c>
      <c r="AA38" s="38" t="s">
        <v>140</v>
      </c>
      <c r="AB38" s="38" t="s">
        <v>221</v>
      </c>
      <c r="AC38" s="38" t="s">
        <v>45</v>
      </c>
      <c r="AD38" s="38" t="s">
        <v>45</v>
      </c>
      <c r="AE38" s="45"/>
      <c r="AF38" s="94"/>
    </row>
    <row r="39" s="5" customFormat="1" ht="121.5" spans="1:32">
      <c r="A39" s="37">
        <v>34</v>
      </c>
      <c r="B39" s="36" t="s">
        <v>50</v>
      </c>
      <c r="C39" s="36" t="s">
        <v>107</v>
      </c>
      <c r="D39" s="36" t="s">
        <v>229</v>
      </c>
      <c r="E39" s="36" t="s">
        <v>62</v>
      </c>
      <c r="F39" s="36" t="s">
        <v>230</v>
      </c>
      <c r="G39" s="37" t="s">
        <v>41</v>
      </c>
      <c r="H39" s="38" t="s">
        <v>42</v>
      </c>
      <c r="I39" s="56" t="s">
        <v>231</v>
      </c>
      <c r="J39" s="45">
        <v>105</v>
      </c>
      <c r="K39" s="45">
        <v>105</v>
      </c>
      <c r="L39" s="45">
        <v>100</v>
      </c>
      <c r="M39" s="45">
        <v>5</v>
      </c>
      <c r="N39" s="72">
        <v>135</v>
      </c>
      <c r="O39" s="72">
        <v>535</v>
      </c>
      <c r="P39" s="72">
        <v>39</v>
      </c>
      <c r="Q39" s="72">
        <v>165</v>
      </c>
      <c r="R39" s="55" t="s">
        <v>232</v>
      </c>
      <c r="S39" s="38" t="s">
        <v>45</v>
      </c>
      <c r="T39" s="38" t="s">
        <v>89</v>
      </c>
      <c r="U39" s="38" t="s">
        <v>47</v>
      </c>
      <c r="V39" s="38" t="s">
        <v>45</v>
      </c>
      <c r="W39" s="38" t="s">
        <v>45</v>
      </c>
      <c r="X39" s="38" t="s">
        <v>47</v>
      </c>
      <c r="Y39" s="38" t="s">
        <v>233</v>
      </c>
      <c r="Z39" s="91">
        <v>18687766726</v>
      </c>
      <c r="AA39" s="38" t="s">
        <v>68</v>
      </c>
      <c r="AB39" s="38" t="s">
        <v>229</v>
      </c>
      <c r="AC39" s="38" t="s">
        <v>45</v>
      </c>
      <c r="AD39" s="38" t="s">
        <v>45</v>
      </c>
      <c r="AE39" s="45"/>
      <c r="AF39" s="94"/>
    </row>
    <row r="40" s="4" customFormat="1" ht="249" customHeight="1" spans="1:32">
      <c r="A40" s="35">
        <v>35</v>
      </c>
      <c r="B40" s="36" t="s">
        <v>50</v>
      </c>
      <c r="C40" s="36" t="s">
        <v>149</v>
      </c>
      <c r="D40" s="36" t="s">
        <v>234</v>
      </c>
      <c r="E40" s="38" t="s">
        <v>235</v>
      </c>
      <c r="F40" s="38" t="s">
        <v>236</v>
      </c>
      <c r="G40" s="37" t="s">
        <v>41</v>
      </c>
      <c r="H40" s="38" t="s">
        <v>42</v>
      </c>
      <c r="I40" s="54" t="s">
        <v>237</v>
      </c>
      <c r="J40" s="45">
        <v>130</v>
      </c>
      <c r="K40" s="45">
        <v>104</v>
      </c>
      <c r="L40" s="45">
        <v>104</v>
      </c>
      <c r="M40" s="45">
        <v>0</v>
      </c>
      <c r="N40" s="72">
        <v>799</v>
      </c>
      <c r="O40" s="72">
        <v>2417</v>
      </c>
      <c r="P40" s="72">
        <v>3</v>
      </c>
      <c r="Q40" s="72">
        <v>5</v>
      </c>
      <c r="R40" s="55" t="s">
        <v>238</v>
      </c>
      <c r="S40" s="38" t="s">
        <v>47</v>
      </c>
      <c r="T40" s="38" t="s">
        <v>182</v>
      </c>
      <c r="U40" s="38" t="s">
        <v>47</v>
      </c>
      <c r="V40" s="38" t="s">
        <v>45</v>
      </c>
      <c r="W40" s="38" t="s">
        <v>45</v>
      </c>
      <c r="X40" s="38" t="s">
        <v>47</v>
      </c>
      <c r="Y40" s="38" t="s">
        <v>239</v>
      </c>
      <c r="Z40" s="92">
        <v>15987092294</v>
      </c>
      <c r="AA40" s="38" t="s">
        <v>59</v>
      </c>
      <c r="AB40" s="38" t="s">
        <v>234</v>
      </c>
      <c r="AC40" s="38" t="s">
        <v>47</v>
      </c>
      <c r="AD40" s="38" t="s">
        <v>47</v>
      </c>
      <c r="AE40" s="94"/>
      <c r="AF40" s="94"/>
    </row>
    <row r="41" s="6" customFormat="1" ht="174" customHeight="1" spans="1:32">
      <c r="A41" s="37">
        <v>36</v>
      </c>
      <c r="B41" s="36" t="s">
        <v>240</v>
      </c>
      <c r="C41" s="36" t="s">
        <v>241</v>
      </c>
      <c r="D41" s="36" t="s">
        <v>242</v>
      </c>
      <c r="E41" s="38" t="s">
        <v>243</v>
      </c>
      <c r="F41" s="39" t="s">
        <v>244</v>
      </c>
      <c r="G41" s="37" t="s">
        <v>41</v>
      </c>
      <c r="H41" s="38" t="s">
        <v>42</v>
      </c>
      <c r="I41" s="58" t="s">
        <v>245</v>
      </c>
      <c r="J41" s="45">
        <v>100</v>
      </c>
      <c r="K41" s="45">
        <v>100</v>
      </c>
      <c r="L41" s="45">
        <v>100</v>
      </c>
      <c r="M41" s="45">
        <v>0</v>
      </c>
      <c r="N41" s="72">
        <v>1646</v>
      </c>
      <c r="O41" s="72">
        <v>5158</v>
      </c>
      <c r="P41" s="72">
        <v>12</v>
      </c>
      <c r="Q41" s="72">
        <v>39</v>
      </c>
      <c r="R41" s="58" t="s">
        <v>246</v>
      </c>
      <c r="S41" s="81" t="s">
        <v>45</v>
      </c>
      <c r="T41" s="38" t="s">
        <v>247</v>
      </c>
      <c r="U41" s="38" t="s">
        <v>47</v>
      </c>
      <c r="V41" s="38" t="s">
        <v>45</v>
      </c>
      <c r="W41" s="38" t="s">
        <v>45</v>
      </c>
      <c r="X41" s="38" t="s">
        <v>47</v>
      </c>
      <c r="Y41" s="39" t="s">
        <v>248</v>
      </c>
      <c r="Z41" s="45">
        <v>13887745075</v>
      </c>
      <c r="AA41" s="38" t="s">
        <v>249</v>
      </c>
      <c r="AB41" s="38" t="s">
        <v>242</v>
      </c>
      <c r="AC41" s="39" t="s">
        <v>47</v>
      </c>
      <c r="AD41" s="38" t="s">
        <v>45</v>
      </c>
      <c r="AE41" s="37"/>
      <c r="AF41" s="95"/>
    </row>
    <row r="42" s="6" customFormat="1" ht="115" customHeight="1" spans="1:32">
      <c r="A42" s="35">
        <v>37</v>
      </c>
      <c r="B42" s="36" t="s">
        <v>240</v>
      </c>
      <c r="C42" s="36" t="s">
        <v>241</v>
      </c>
      <c r="D42" s="36" t="s">
        <v>250</v>
      </c>
      <c r="E42" s="38" t="s">
        <v>39</v>
      </c>
      <c r="F42" s="38" t="s">
        <v>251</v>
      </c>
      <c r="G42" s="37" t="s">
        <v>41</v>
      </c>
      <c r="H42" s="38" t="s">
        <v>42</v>
      </c>
      <c r="I42" s="57" t="s">
        <v>252</v>
      </c>
      <c r="J42" s="59">
        <v>260</v>
      </c>
      <c r="K42" s="59">
        <v>260</v>
      </c>
      <c r="L42" s="59">
        <v>250.87</v>
      </c>
      <c r="M42" s="45">
        <v>9.13</v>
      </c>
      <c r="N42" s="72">
        <v>2472</v>
      </c>
      <c r="O42" s="72">
        <v>7665</v>
      </c>
      <c r="P42" s="72">
        <v>12</v>
      </c>
      <c r="Q42" s="72">
        <v>41</v>
      </c>
      <c r="R42" s="55" t="s">
        <v>253</v>
      </c>
      <c r="S42" s="82" t="s">
        <v>45</v>
      </c>
      <c r="T42" s="38" t="s">
        <v>254</v>
      </c>
      <c r="U42" s="36" t="s">
        <v>47</v>
      </c>
      <c r="V42" s="36" t="s">
        <v>45</v>
      </c>
      <c r="W42" s="36" t="s">
        <v>45</v>
      </c>
      <c r="X42" s="36" t="s">
        <v>47</v>
      </c>
      <c r="Y42" s="36" t="s">
        <v>255</v>
      </c>
      <c r="Z42" s="45">
        <v>13013482908</v>
      </c>
      <c r="AA42" s="38" t="s">
        <v>256</v>
      </c>
      <c r="AB42" s="38" t="s">
        <v>250</v>
      </c>
      <c r="AC42" s="39" t="s">
        <v>47</v>
      </c>
      <c r="AD42" s="38" t="s">
        <v>47</v>
      </c>
      <c r="AE42" s="37"/>
      <c r="AF42" s="95"/>
    </row>
    <row r="43" s="6" customFormat="1" ht="60.75" spans="1:32">
      <c r="A43" s="37">
        <v>38</v>
      </c>
      <c r="B43" s="36" t="s">
        <v>240</v>
      </c>
      <c r="C43" s="36" t="s">
        <v>257</v>
      </c>
      <c r="D43" s="36" t="s">
        <v>258</v>
      </c>
      <c r="E43" s="38" t="s">
        <v>259</v>
      </c>
      <c r="F43" s="38" t="s">
        <v>260</v>
      </c>
      <c r="G43" s="37" t="s">
        <v>41</v>
      </c>
      <c r="H43" s="38" t="s">
        <v>42</v>
      </c>
      <c r="I43" s="55" t="s">
        <v>261</v>
      </c>
      <c r="J43" s="45">
        <v>150</v>
      </c>
      <c r="K43" s="45">
        <v>150</v>
      </c>
      <c r="L43" s="45">
        <v>150</v>
      </c>
      <c r="M43" s="45">
        <v>0</v>
      </c>
      <c r="N43" s="72">
        <v>1969</v>
      </c>
      <c r="O43" s="72">
        <v>7934</v>
      </c>
      <c r="P43" s="72">
        <v>33</v>
      </c>
      <c r="Q43" s="72">
        <v>123</v>
      </c>
      <c r="R43" s="55" t="s">
        <v>262</v>
      </c>
      <c r="S43" s="81" t="s">
        <v>45</v>
      </c>
      <c r="T43" s="38" t="s">
        <v>182</v>
      </c>
      <c r="U43" s="38" t="s">
        <v>47</v>
      </c>
      <c r="V43" s="38" t="s">
        <v>45</v>
      </c>
      <c r="W43" s="38" t="s">
        <v>45</v>
      </c>
      <c r="X43" s="38" t="s">
        <v>47</v>
      </c>
      <c r="Y43" s="46" t="s">
        <v>255</v>
      </c>
      <c r="Z43" s="75">
        <v>13013482908</v>
      </c>
      <c r="AA43" s="39" t="s">
        <v>263</v>
      </c>
      <c r="AB43" s="38" t="s">
        <v>258</v>
      </c>
      <c r="AC43" s="39" t="s">
        <v>47</v>
      </c>
      <c r="AD43" s="38" t="s">
        <v>45</v>
      </c>
      <c r="AE43" s="37"/>
      <c r="AF43" s="95"/>
    </row>
    <row r="44" s="7" customFormat="1" ht="90" customHeight="1" spans="1:32">
      <c r="A44" s="35">
        <v>39</v>
      </c>
      <c r="B44" s="36" t="s">
        <v>240</v>
      </c>
      <c r="C44" s="36" t="s">
        <v>257</v>
      </c>
      <c r="D44" s="36" t="s">
        <v>264</v>
      </c>
      <c r="E44" s="38" t="s">
        <v>62</v>
      </c>
      <c r="F44" s="39" t="s">
        <v>265</v>
      </c>
      <c r="G44" s="37" t="s">
        <v>41</v>
      </c>
      <c r="H44" s="38" t="s">
        <v>42</v>
      </c>
      <c r="I44" s="58" t="s">
        <v>266</v>
      </c>
      <c r="J44" s="45">
        <v>17</v>
      </c>
      <c r="K44" s="45">
        <v>17</v>
      </c>
      <c r="L44" s="45">
        <v>17</v>
      </c>
      <c r="M44" s="45"/>
      <c r="N44" s="59">
        <v>2079</v>
      </c>
      <c r="O44" s="59">
        <v>6168</v>
      </c>
      <c r="P44" s="59">
        <v>43</v>
      </c>
      <c r="Q44" s="59">
        <v>114</v>
      </c>
      <c r="R44" s="55" t="s">
        <v>267</v>
      </c>
      <c r="S44" s="38" t="s">
        <v>45</v>
      </c>
      <c r="T44" s="38" t="s">
        <v>268</v>
      </c>
      <c r="U44" s="38" t="s">
        <v>47</v>
      </c>
      <c r="V44" s="38" t="s">
        <v>45</v>
      </c>
      <c r="W44" s="38" t="s">
        <v>45</v>
      </c>
      <c r="X44" s="38" t="s">
        <v>45</v>
      </c>
      <c r="Y44" s="46" t="s">
        <v>255</v>
      </c>
      <c r="Z44" s="75">
        <v>13013482908</v>
      </c>
      <c r="AA44" s="39" t="s">
        <v>263</v>
      </c>
      <c r="AB44" s="36" t="s">
        <v>264</v>
      </c>
      <c r="AC44" s="39" t="s">
        <v>47</v>
      </c>
      <c r="AD44" s="38" t="s">
        <v>47</v>
      </c>
      <c r="AE44" s="75"/>
      <c r="AF44" s="96"/>
    </row>
    <row r="45" s="6" customFormat="1" ht="222.75" spans="1:32">
      <c r="A45" s="37">
        <v>40</v>
      </c>
      <c r="B45" s="36" t="s">
        <v>240</v>
      </c>
      <c r="C45" s="36" t="s">
        <v>269</v>
      </c>
      <c r="D45" s="36" t="s">
        <v>270</v>
      </c>
      <c r="E45" s="38" t="s">
        <v>103</v>
      </c>
      <c r="F45" s="39" t="s">
        <v>271</v>
      </c>
      <c r="G45" s="37" t="s">
        <v>41</v>
      </c>
      <c r="H45" s="38" t="s">
        <v>42</v>
      </c>
      <c r="I45" s="60" t="s">
        <v>272</v>
      </c>
      <c r="J45" s="45">
        <v>160</v>
      </c>
      <c r="K45" s="45">
        <v>160</v>
      </c>
      <c r="L45" s="45">
        <v>160</v>
      </c>
      <c r="M45" s="45">
        <v>0</v>
      </c>
      <c r="N45" s="72">
        <v>750</v>
      </c>
      <c r="O45" s="72">
        <v>1897</v>
      </c>
      <c r="P45" s="72">
        <v>1</v>
      </c>
      <c r="Q45" s="72">
        <v>4</v>
      </c>
      <c r="R45" s="55" t="s">
        <v>273</v>
      </c>
      <c r="S45" s="81" t="s">
        <v>45</v>
      </c>
      <c r="T45" s="38" t="s">
        <v>247</v>
      </c>
      <c r="U45" s="38" t="s">
        <v>47</v>
      </c>
      <c r="V45" s="38" t="s">
        <v>45</v>
      </c>
      <c r="W45" s="38" t="s">
        <v>45</v>
      </c>
      <c r="X45" s="38" t="s">
        <v>47</v>
      </c>
      <c r="Y45" s="38" t="s">
        <v>274</v>
      </c>
      <c r="Z45" s="72" t="s">
        <v>275</v>
      </c>
      <c r="AA45" s="39" t="s">
        <v>276</v>
      </c>
      <c r="AB45" s="38" t="s">
        <v>270</v>
      </c>
      <c r="AC45" s="39" t="s">
        <v>47</v>
      </c>
      <c r="AD45" s="38" t="s">
        <v>45</v>
      </c>
      <c r="AE45" s="37"/>
      <c r="AF45" s="95"/>
    </row>
    <row r="46" s="6" customFormat="1" ht="60.75" spans="1:32">
      <c r="A46" s="35">
        <v>41</v>
      </c>
      <c r="B46" s="36" t="s">
        <v>240</v>
      </c>
      <c r="C46" s="36" t="s">
        <v>269</v>
      </c>
      <c r="D46" s="36" t="s">
        <v>277</v>
      </c>
      <c r="E46" s="38" t="s">
        <v>278</v>
      </c>
      <c r="F46" s="39" t="s">
        <v>279</v>
      </c>
      <c r="G46" s="37" t="s">
        <v>41</v>
      </c>
      <c r="H46" s="38" t="s">
        <v>42</v>
      </c>
      <c r="I46" s="58" t="s">
        <v>280</v>
      </c>
      <c r="J46" s="59">
        <v>70</v>
      </c>
      <c r="K46" s="61">
        <v>70</v>
      </c>
      <c r="L46" s="61">
        <v>70</v>
      </c>
      <c r="M46" s="45">
        <v>0</v>
      </c>
      <c r="N46" s="73">
        <v>3948</v>
      </c>
      <c r="O46" s="73">
        <v>50</v>
      </c>
      <c r="P46" s="73">
        <v>180</v>
      </c>
      <c r="Q46" s="72"/>
      <c r="R46" s="58" t="s">
        <v>281</v>
      </c>
      <c r="S46" s="81" t="s">
        <v>45</v>
      </c>
      <c r="T46" s="38" t="s">
        <v>247</v>
      </c>
      <c r="U46" s="38" t="s">
        <v>47</v>
      </c>
      <c r="V46" s="38" t="s">
        <v>45</v>
      </c>
      <c r="W46" s="38" t="s">
        <v>45</v>
      </c>
      <c r="X46" s="38" t="s">
        <v>47</v>
      </c>
      <c r="Y46" s="38" t="s">
        <v>282</v>
      </c>
      <c r="Z46" s="92" t="s">
        <v>283</v>
      </c>
      <c r="AA46" s="39" t="s">
        <v>284</v>
      </c>
      <c r="AB46" s="38" t="s">
        <v>277</v>
      </c>
      <c r="AC46" s="39" t="s">
        <v>47</v>
      </c>
      <c r="AD46" s="38" t="s">
        <v>47</v>
      </c>
      <c r="AE46" s="37"/>
      <c r="AF46" s="95"/>
    </row>
    <row r="47" s="6" customFormat="1" ht="60.75" spans="1:32">
      <c r="A47" s="37">
        <v>42</v>
      </c>
      <c r="B47" s="36" t="s">
        <v>240</v>
      </c>
      <c r="C47" s="36" t="s">
        <v>269</v>
      </c>
      <c r="D47" s="36" t="s">
        <v>285</v>
      </c>
      <c r="E47" s="39" t="s">
        <v>286</v>
      </c>
      <c r="F47" s="47" t="s">
        <v>287</v>
      </c>
      <c r="G47" s="37" t="s">
        <v>41</v>
      </c>
      <c r="H47" s="38" t="s">
        <v>42</v>
      </c>
      <c r="I47" s="58" t="s">
        <v>288</v>
      </c>
      <c r="J47" s="45">
        <v>67</v>
      </c>
      <c r="K47" s="45">
        <v>67</v>
      </c>
      <c r="L47" s="45">
        <v>67</v>
      </c>
      <c r="M47" s="45">
        <v>0</v>
      </c>
      <c r="N47" s="72">
        <v>490</v>
      </c>
      <c r="O47" s="72">
        <v>1275</v>
      </c>
      <c r="P47" s="72">
        <v>75</v>
      </c>
      <c r="Q47" s="72">
        <v>275</v>
      </c>
      <c r="R47" s="53" t="s">
        <v>289</v>
      </c>
      <c r="S47" s="81" t="s">
        <v>45</v>
      </c>
      <c r="T47" s="38" t="s">
        <v>247</v>
      </c>
      <c r="U47" s="38" t="s">
        <v>47</v>
      </c>
      <c r="V47" s="38" t="s">
        <v>45</v>
      </c>
      <c r="W47" s="38" t="s">
        <v>45</v>
      </c>
      <c r="X47" s="38" t="s">
        <v>45</v>
      </c>
      <c r="Y47" s="38" t="s">
        <v>255</v>
      </c>
      <c r="Z47" s="72">
        <v>13013482908</v>
      </c>
      <c r="AA47" s="38" t="s">
        <v>263</v>
      </c>
      <c r="AB47" s="38" t="s">
        <v>285</v>
      </c>
      <c r="AC47" s="39" t="s">
        <v>47</v>
      </c>
      <c r="AD47" s="38" t="s">
        <v>47</v>
      </c>
      <c r="AE47" s="37"/>
      <c r="AF47" s="95"/>
    </row>
    <row r="48" s="6" customFormat="1" ht="60.75" spans="1:32">
      <c r="A48" s="35">
        <v>43</v>
      </c>
      <c r="B48" s="36" t="s">
        <v>240</v>
      </c>
      <c r="C48" s="36" t="s">
        <v>269</v>
      </c>
      <c r="D48" s="36" t="s">
        <v>290</v>
      </c>
      <c r="E48" s="38" t="s">
        <v>62</v>
      </c>
      <c r="F48" s="44" t="s">
        <v>291</v>
      </c>
      <c r="G48" s="37" t="s">
        <v>41</v>
      </c>
      <c r="H48" s="38" t="s">
        <v>42</v>
      </c>
      <c r="I48" s="62" t="s">
        <v>292</v>
      </c>
      <c r="J48" s="45">
        <v>40.3</v>
      </c>
      <c r="K48" s="45">
        <v>40.3</v>
      </c>
      <c r="L48" s="45">
        <v>40</v>
      </c>
      <c r="M48" s="45">
        <v>0.3</v>
      </c>
      <c r="N48" s="72">
        <v>114</v>
      </c>
      <c r="O48" s="72">
        <v>336</v>
      </c>
      <c r="P48" s="72">
        <v>2</v>
      </c>
      <c r="Q48" s="59">
        <v>9</v>
      </c>
      <c r="R48" s="53" t="s">
        <v>289</v>
      </c>
      <c r="S48" s="81" t="s">
        <v>45</v>
      </c>
      <c r="T48" s="38" t="s">
        <v>247</v>
      </c>
      <c r="U48" s="38" t="s">
        <v>47</v>
      </c>
      <c r="V48" s="38" t="s">
        <v>45</v>
      </c>
      <c r="W48" s="38" t="s">
        <v>45</v>
      </c>
      <c r="X48" s="38" t="s">
        <v>45</v>
      </c>
      <c r="Y48" s="38" t="s">
        <v>255</v>
      </c>
      <c r="Z48" s="72">
        <v>13013482908</v>
      </c>
      <c r="AA48" s="38" t="s">
        <v>263</v>
      </c>
      <c r="AB48" s="36" t="s">
        <v>290</v>
      </c>
      <c r="AC48" s="39" t="s">
        <v>47</v>
      </c>
      <c r="AD48" s="38" t="s">
        <v>45</v>
      </c>
      <c r="AE48" s="37"/>
      <c r="AF48" s="95"/>
    </row>
    <row r="49" s="6" customFormat="1" ht="141" customHeight="1" spans="1:32">
      <c r="A49" s="37">
        <v>44</v>
      </c>
      <c r="B49" s="36" t="s">
        <v>240</v>
      </c>
      <c r="C49" s="36" t="s">
        <v>293</v>
      </c>
      <c r="D49" s="36" t="s">
        <v>294</v>
      </c>
      <c r="E49" s="38" t="s">
        <v>286</v>
      </c>
      <c r="F49" s="38" t="s">
        <v>295</v>
      </c>
      <c r="G49" s="37" t="s">
        <v>41</v>
      </c>
      <c r="H49" s="38" t="s">
        <v>42</v>
      </c>
      <c r="I49" s="55" t="s">
        <v>296</v>
      </c>
      <c r="J49" s="45">
        <v>100</v>
      </c>
      <c r="K49" s="45">
        <v>100</v>
      </c>
      <c r="L49" s="45">
        <v>100</v>
      </c>
      <c r="M49" s="72">
        <v>0</v>
      </c>
      <c r="N49" s="72">
        <v>119</v>
      </c>
      <c r="O49" s="72">
        <v>356</v>
      </c>
      <c r="P49" s="72">
        <v>7</v>
      </c>
      <c r="Q49" s="72">
        <v>27</v>
      </c>
      <c r="R49" s="55" t="s">
        <v>297</v>
      </c>
      <c r="S49" s="81" t="s">
        <v>45</v>
      </c>
      <c r="T49" s="38" t="s">
        <v>182</v>
      </c>
      <c r="U49" s="38" t="s">
        <v>47</v>
      </c>
      <c r="V49" s="38" t="s">
        <v>45</v>
      </c>
      <c r="W49" s="38" t="s">
        <v>45</v>
      </c>
      <c r="X49" s="38" t="s">
        <v>45</v>
      </c>
      <c r="Y49" s="39" t="s">
        <v>248</v>
      </c>
      <c r="Z49" s="45">
        <v>13887745075</v>
      </c>
      <c r="AA49" s="39" t="s">
        <v>249</v>
      </c>
      <c r="AB49" s="36" t="s">
        <v>294</v>
      </c>
      <c r="AC49" s="39" t="s">
        <v>47</v>
      </c>
      <c r="AD49" s="38" t="s">
        <v>45</v>
      </c>
      <c r="AE49" s="37"/>
      <c r="AF49" s="95"/>
    </row>
    <row r="50" s="6" customFormat="1" ht="235" customHeight="1" spans="1:32">
      <c r="A50" s="35">
        <v>45</v>
      </c>
      <c r="B50" s="36" t="s">
        <v>240</v>
      </c>
      <c r="C50" s="36" t="s">
        <v>293</v>
      </c>
      <c r="D50" s="36" t="s">
        <v>298</v>
      </c>
      <c r="E50" s="38" t="s">
        <v>243</v>
      </c>
      <c r="F50" s="38" t="s">
        <v>299</v>
      </c>
      <c r="G50" s="37" t="s">
        <v>41</v>
      </c>
      <c r="H50" s="38" t="s">
        <v>42</v>
      </c>
      <c r="I50" s="63" t="s">
        <v>300</v>
      </c>
      <c r="J50" s="45">
        <v>140</v>
      </c>
      <c r="K50" s="45">
        <v>140</v>
      </c>
      <c r="L50" s="45">
        <v>140</v>
      </c>
      <c r="M50" s="45">
        <v>0</v>
      </c>
      <c r="N50" s="74">
        <v>2516</v>
      </c>
      <c r="O50" s="74">
        <v>6496</v>
      </c>
      <c r="P50" s="74">
        <v>30</v>
      </c>
      <c r="Q50" s="74">
        <v>87</v>
      </c>
      <c r="R50" s="55" t="s">
        <v>301</v>
      </c>
      <c r="S50" s="82" t="s">
        <v>45</v>
      </c>
      <c r="T50" s="36" t="s">
        <v>302</v>
      </c>
      <c r="U50" s="38" t="s">
        <v>47</v>
      </c>
      <c r="V50" s="38" t="s">
        <v>45</v>
      </c>
      <c r="W50" s="38" t="s">
        <v>45</v>
      </c>
      <c r="X50" s="38" t="s">
        <v>47</v>
      </c>
      <c r="Y50" s="36" t="s">
        <v>255</v>
      </c>
      <c r="Z50" s="45">
        <v>13013482909</v>
      </c>
      <c r="AA50" s="38" t="s">
        <v>303</v>
      </c>
      <c r="AB50" s="38" t="s">
        <v>298</v>
      </c>
      <c r="AC50" s="38" t="s">
        <v>47</v>
      </c>
      <c r="AD50" s="38" t="s">
        <v>47</v>
      </c>
      <c r="AE50" s="37"/>
      <c r="AF50" s="95"/>
    </row>
    <row r="51" s="6" customFormat="1" ht="40.5" spans="1:32">
      <c r="A51" s="37">
        <v>46</v>
      </c>
      <c r="B51" s="36" t="s">
        <v>240</v>
      </c>
      <c r="C51" s="36" t="s">
        <v>293</v>
      </c>
      <c r="D51" s="36" t="s">
        <v>304</v>
      </c>
      <c r="E51" s="38" t="s">
        <v>243</v>
      </c>
      <c r="F51" s="39" t="s">
        <v>305</v>
      </c>
      <c r="G51" s="37" t="s">
        <v>41</v>
      </c>
      <c r="H51" s="38" t="s">
        <v>42</v>
      </c>
      <c r="I51" s="58" t="s">
        <v>306</v>
      </c>
      <c r="J51" s="45">
        <v>70</v>
      </c>
      <c r="K51" s="45">
        <v>70</v>
      </c>
      <c r="L51" s="45">
        <v>70</v>
      </c>
      <c r="M51" s="45">
        <v>0</v>
      </c>
      <c r="N51" s="74">
        <v>2516</v>
      </c>
      <c r="O51" s="74">
        <v>6496</v>
      </c>
      <c r="P51" s="74">
        <v>30</v>
      </c>
      <c r="Q51" s="74">
        <v>87</v>
      </c>
      <c r="R51" s="55" t="s">
        <v>307</v>
      </c>
      <c r="S51" s="38" t="s">
        <v>45</v>
      </c>
      <c r="T51" s="38" t="s">
        <v>182</v>
      </c>
      <c r="U51" s="38" t="s">
        <v>47</v>
      </c>
      <c r="V51" s="38" t="s">
        <v>45</v>
      </c>
      <c r="W51" s="38" t="s">
        <v>45</v>
      </c>
      <c r="X51" s="38" t="s">
        <v>47</v>
      </c>
      <c r="Y51" s="46" t="s">
        <v>255</v>
      </c>
      <c r="Z51" s="75">
        <v>13013482908</v>
      </c>
      <c r="AA51" s="39" t="s">
        <v>263</v>
      </c>
      <c r="AB51" s="38" t="s">
        <v>304</v>
      </c>
      <c r="AC51" s="39" t="s">
        <v>47</v>
      </c>
      <c r="AD51" s="38" t="s">
        <v>47</v>
      </c>
      <c r="AE51" s="37"/>
      <c r="AF51" s="95"/>
    </row>
    <row r="52" s="6" customFormat="1" ht="222.75" spans="1:32">
      <c r="A52" s="35">
        <v>47</v>
      </c>
      <c r="B52" s="36" t="s">
        <v>240</v>
      </c>
      <c r="C52" s="36" t="s">
        <v>308</v>
      </c>
      <c r="D52" s="36" t="s">
        <v>309</v>
      </c>
      <c r="E52" s="38" t="s">
        <v>39</v>
      </c>
      <c r="F52" s="39" t="s">
        <v>310</v>
      </c>
      <c r="G52" s="37" t="s">
        <v>41</v>
      </c>
      <c r="H52" s="38" t="s">
        <v>42</v>
      </c>
      <c r="I52" s="58" t="s">
        <v>311</v>
      </c>
      <c r="J52" s="45">
        <v>100</v>
      </c>
      <c r="K52" s="45">
        <v>100</v>
      </c>
      <c r="L52" s="45">
        <v>100</v>
      </c>
      <c r="M52" s="45">
        <v>0</v>
      </c>
      <c r="N52" s="74">
        <v>2516</v>
      </c>
      <c r="O52" s="74">
        <v>6496</v>
      </c>
      <c r="P52" s="74">
        <v>30</v>
      </c>
      <c r="Q52" s="74">
        <v>87</v>
      </c>
      <c r="R52" s="58" t="s">
        <v>312</v>
      </c>
      <c r="S52" s="81" t="s">
        <v>45</v>
      </c>
      <c r="T52" s="38" t="s">
        <v>247</v>
      </c>
      <c r="U52" s="38" t="s">
        <v>47</v>
      </c>
      <c r="V52" s="38" t="s">
        <v>45</v>
      </c>
      <c r="W52" s="38" t="s">
        <v>45</v>
      </c>
      <c r="X52" s="38" t="s">
        <v>47</v>
      </c>
      <c r="Y52" s="39" t="s">
        <v>248</v>
      </c>
      <c r="Z52" s="45">
        <v>13887745075</v>
      </c>
      <c r="AA52" s="38" t="s">
        <v>249</v>
      </c>
      <c r="AB52" s="38" t="s">
        <v>309</v>
      </c>
      <c r="AC52" s="39" t="s">
        <v>47</v>
      </c>
      <c r="AD52" s="38" t="s">
        <v>45</v>
      </c>
      <c r="AE52" s="37"/>
      <c r="AF52" s="95"/>
    </row>
    <row r="53" s="6" customFormat="1" ht="60.75" spans="1:32">
      <c r="A53" s="37">
        <v>48</v>
      </c>
      <c r="B53" s="36" t="s">
        <v>240</v>
      </c>
      <c r="C53" s="36" t="s">
        <v>308</v>
      </c>
      <c r="D53" s="36" t="s">
        <v>313</v>
      </c>
      <c r="E53" s="38" t="s">
        <v>278</v>
      </c>
      <c r="F53" s="38" t="s">
        <v>314</v>
      </c>
      <c r="G53" s="37" t="s">
        <v>41</v>
      </c>
      <c r="H53" s="38" t="s">
        <v>42</v>
      </c>
      <c r="I53" s="55" t="s">
        <v>315</v>
      </c>
      <c r="J53" s="45">
        <v>215</v>
      </c>
      <c r="K53" s="45">
        <v>215</v>
      </c>
      <c r="L53" s="45">
        <v>215</v>
      </c>
      <c r="M53" s="45">
        <v>0</v>
      </c>
      <c r="N53" s="72">
        <v>1207</v>
      </c>
      <c r="O53" s="72">
        <v>3424</v>
      </c>
      <c r="P53" s="72">
        <v>86</v>
      </c>
      <c r="Q53" s="72">
        <v>276</v>
      </c>
      <c r="R53" s="55" t="s">
        <v>316</v>
      </c>
      <c r="S53" s="81" t="s">
        <v>45</v>
      </c>
      <c r="T53" s="38" t="s">
        <v>247</v>
      </c>
      <c r="U53" s="38" t="s">
        <v>47</v>
      </c>
      <c r="V53" s="38" t="s">
        <v>45</v>
      </c>
      <c r="W53" s="38" t="s">
        <v>45</v>
      </c>
      <c r="X53" s="38" t="s">
        <v>47</v>
      </c>
      <c r="Y53" s="46" t="s">
        <v>255</v>
      </c>
      <c r="Z53" s="75">
        <v>13013482908</v>
      </c>
      <c r="AA53" s="39" t="s">
        <v>263</v>
      </c>
      <c r="AB53" s="38" t="s">
        <v>313</v>
      </c>
      <c r="AC53" s="39" t="s">
        <v>47</v>
      </c>
      <c r="AD53" s="38" t="s">
        <v>45</v>
      </c>
      <c r="AE53" s="37"/>
      <c r="AF53" s="95"/>
    </row>
    <row r="54" s="6" customFormat="1" ht="40.5" spans="1:32">
      <c r="A54" s="35">
        <v>49</v>
      </c>
      <c r="B54" s="36" t="s">
        <v>240</v>
      </c>
      <c r="C54" s="36" t="s">
        <v>308</v>
      </c>
      <c r="D54" s="36" t="s">
        <v>317</v>
      </c>
      <c r="E54" s="38" t="s">
        <v>97</v>
      </c>
      <c r="F54" s="38" t="s">
        <v>318</v>
      </c>
      <c r="G54" s="37" t="s">
        <v>41</v>
      </c>
      <c r="H54" s="38" t="s">
        <v>42</v>
      </c>
      <c r="I54" s="57" t="s">
        <v>319</v>
      </c>
      <c r="J54" s="45">
        <v>115</v>
      </c>
      <c r="K54" s="45">
        <v>115</v>
      </c>
      <c r="L54" s="45">
        <v>115</v>
      </c>
      <c r="M54" s="45">
        <v>0</v>
      </c>
      <c r="N54" s="72">
        <v>773</v>
      </c>
      <c r="O54" s="72">
        <v>2241</v>
      </c>
      <c r="P54" s="72">
        <v>98</v>
      </c>
      <c r="Q54" s="72">
        <v>308</v>
      </c>
      <c r="R54" s="55" t="s">
        <v>320</v>
      </c>
      <c r="S54" s="81" t="s">
        <v>45</v>
      </c>
      <c r="T54" s="38" t="s">
        <v>321</v>
      </c>
      <c r="U54" s="38" t="s">
        <v>47</v>
      </c>
      <c r="V54" s="38" t="s">
        <v>45</v>
      </c>
      <c r="W54" s="38" t="s">
        <v>45</v>
      </c>
      <c r="X54" s="38" t="s">
        <v>47</v>
      </c>
      <c r="Y54" s="46" t="s">
        <v>255</v>
      </c>
      <c r="Z54" s="75">
        <v>13013482908</v>
      </c>
      <c r="AA54" s="39" t="s">
        <v>263</v>
      </c>
      <c r="AB54" s="38" t="s">
        <v>317</v>
      </c>
      <c r="AC54" s="39" t="s">
        <v>47</v>
      </c>
      <c r="AD54" s="38" t="s">
        <v>45</v>
      </c>
      <c r="AE54" s="37"/>
      <c r="AF54" s="95"/>
    </row>
    <row r="55" s="6" customFormat="1" ht="81" spans="1:32">
      <c r="A55" s="37">
        <v>50</v>
      </c>
      <c r="B55" s="36" t="s">
        <v>240</v>
      </c>
      <c r="C55" s="36" t="s">
        <v>308</v>
      </c>
      <c r="D55" s="36" t="s">
        <v>322</v>
      </c>
      <c r="E55" s="38" t="s">
        <v>278</v>
      </c>
      <c r="F55" s="39" t="s">
        <v>323</v>
      </c>
      <c r="G55" s="37" t="s">
        <v>41</v>
      </c>
      <c r="H55" s="38" t="s">
        <v>42</v>
      </c>
      <c r="I55" s="60" t="s">
        <v>324</v>
      </c>
      <c r="J55" s="45">
        <v>30</v>
      </c>
      <c r="K55" s="45">
        <v>30</v>
      </c>
      <c r="L55" s="45">
        <v>30</v>
      </c>
      <c r="M55" s="45">
        <v>0</v>
      </c>
      <c r="N55" s="72">
        <v>1605</v>
      </c>
      <c r="O55" s="72">
        <v>4089</v>
      </c>
      <c r="P55" s="72">
        <v>18</v>
      </c>
      <c r="Q55" s="72">
        <v>60</v>
      </c>
      <c r="R55" s="55" t="s">
        <v>325</v>
      </c>
      <c r="S55" s="38" t="s">
        <v>45</v>
      </c>
      <c r="T55" s="38" t="s">
        <v>182</v>
      </c>
      <c r="U55" s="38" t="s">
        <v>47</v>
      </c>
      <c r="V55" s="38" t="s">
        <v>45</v>
      </c>
      <c r="W55" s="38" t="s">
        <v>45</v>
      </c>
      <c r="X55" s="38" t="s">
        <v>47</v>
      </c>
      <c r="Y55" s="46" t="s">
        <v>255</v>
      </c>
      <c r="Z55" s="75">
        <v>13013482908</v>
      </c>
      <c r="AA55" s="39" t="s">
        <v>263</v>
      </c>
      <c r="AB55" s="38" t="s">
        <v>322</v>
      </c>
      <c r="AC55" s="39" t="s">
        <v>47</v>
      </c>
      <c r="AD55" s="38" t="s">
        <v>47</v>
      </c>
      <c r="AE55" s="37"/>
      <c r="AF55" s="95"/>
    </row>
    <row r="56" s="6" customFormat="1" ht="60.75" spans="1:32">
      <c r="A56" s="35">
        <v>51</v>
      </c>
      <c r="B56" s="36" t="s">
        <v>240</v>
      </c>
      <c r="C56" s="36" t="s">
        <v>308</v>
      </c>
      <c r="D56" s="36" t="s">
        <v>322</v>
      </c>
      <c r="E56" s="38" t="s">
        <v>259</v>
      </c>
      <c r="F56" s="39" t="s">
        <v>326</v>
      </c>
      <c r="G56" s="37" t="s">
        <v>41</v>
      </c>
      <c r="H56" s="38" t="s">
        <v>42</v>
      </c>
      <c r="I56" s="58" t="s">
        <v>327</v>
      </c>
      <c r="J56" s="45">
        <v>20</v>
      </c>
      <c r="K56" s="45">
        <v>20</v>
      </c>
      <c r="L56" s="45">
        <v>20</v>
      </c>
      <c r="M56" s="45">
        <v>0</v>
      </c>
      <c r="N56" s="72">
        <v>1605</v>
      </c>
      <c r="O56" s="72">
        <v>4089</v>
      </c>
      <c r="P56" s="72">
        <v>18</v>
      </c>
      <c r="Q56" s="72">
        <v>60</v>
      </c>
      <c r="R56" s="55" t="s">
        <v>328</v>
      </c>
      <c r="S56" s="38" t="s">
        <v>45</v>
      </c>
      <c r="T56" s="38" t="s">
        <v>182</v>
      </c>
      <c r="U56" s="38" t="s">
        <v>47</v>
      </c>
      <c r="V56" s="38" t="s">
        <v>45</v>
      </c>
      <c r="W56" s="38" t="s">
        <v>45</v>
      </c>
      <c r="X56" s="38" t="s">
        <v>45</v>
      </c>
      <c r="Y56" s="39" t="s">
        <v>248</v>
      </c>
      <c r="Z56" s="45">
        <v>13887745075</v>
      </c>
      <c r="AA56" s="38" t="s">
        <v>249</v>
      </c>
      <c r="AB56" s="38" t="s">
        <v>322</v>
      </c>
      <c r="AC56" s="39" t="s">
        <v>47</v>
      </c>
      <c r="AD56" s="38" t="s">
        <v>47</v>
      </c>
      <c r="AE56" s="37"/>
      <c r="AF56" s="95"/>
    </row>
    <row r="57" s="7" customFormat="1" ht="101.25" spans="1:32">
      <c r="A57" s="37">
        <v>52</v>
      </c>
      <c r="B57" s="36" t="s">
        <v>240</v>
      </c>
      <c r="C57" s="36" t="s">
        <v>308</v>
      </c>
      <c r="D57" s="36" t="s">
        <v>322</v>
      </c>
      <c r="E57" s="38" t="s">
        <v>329</v>
      </c>
      <c r="F57" s="44" t="s">
        <v>330</v>
      </c>
      <c r="G57" s="37" t="s">
        <v>41</v>
      </c>
      <c r="H57" s="38" t="s">
        <v>42</v>
      </c>
      <c r="I57" s="53" t="s">
        <v>331</v>
      </c>
      <c r="J57" s="45">
        <v>42</v>
      </c>
      <c r="K57" s="45">
        <v>42</v>
      </c>
      <c r="L57" s="45">
        <v>42</v>
      </c>
      <c r="M57" s="45">
        <v>0</v>
      </c>
      <c r="N57" s="75">
        <v>156</v>
      </c>
      <c r="O57" s="75">
        <v>416</v>
      </c>
      <c r="P57" s="75">
        <v>2</v>
      </c>
      <c r="Q57" s="75">
        <v>4</v>
      </c>
      <c r="R57" s="55" t="s">
        <v>332</v>
      </c>
      <c r="S57" s="81" t="s">
        <v>45</v>
      </c>
      <c r="T57" s="38" t="s">
        <v>268</v>
      </c>
      <c r="U57" s="38" t="s">
        <v>47</v>
      </c>
      <c r="V57" s="38" t="s">
        <v>45</v>
      </c>
      <c r="W57" s="38" t="s">
        <v>45</v>
      </c>
      <c r="X57" s="38" t="s">
        <v>45</v>
      </c>
      <c r="Y57" s="39" t="s">
        <v>248</v>
      </c>
      <c r="Z57" s="45">
        <v>13887745075</v>
      </c>
      <c r="AA57" s="38" t="s">
        <v>249</v>
      </c>
      <c r="AB57" s="36" t="s">
        <v>322</v>
      </c>
      <c r="AC57" s="39" t="s">
        <v>47</v>
      </c>
      <c r="AD57" s="38" t="s">
        <v>47</v>
      </c>
      <c r="AE57" s="75"/>
      <c r="AF57" s="96"/>
    </row>
    <row r="58" s="7" customFormat="1" ht="101.25" spans="1:32">
      <c r="A58" s="35">
        <v>53</v>
      </c>
      <c r="B58" s="36" t="s">
        <v>240</v>
      </c>
      <c r="C58" s="36" t="s">
        <v>308</v>
      </c>
      <c r="D58" s="36" t="s">
        <v>333</v>
      </c>
      <c r="E58" s="38" t="s">
        <v>329</v>
      </c>
      <c r="F58" s="44" t="s">
        <v>334</v>
      </c>
      <c r="G58" s="37" t="s">
        <v>41</v>
      </c>
      <c r="H58" s="38" t="s">
        <v>42</v>
      </c>
      <c r="I58" s="53" t="s">
        <v>335</v>
      </c>
      <c r="J58" s="59">
        <v>101.54</v>
      </c>
      <c r="K58" s="64">
        <v>101.54</v>
      </c>
      <c r="L58" s="45">
        <v>60</v>
      </c>
      <c r="M58" s="45">
        <v>41.54</v>
      </c>
      <c r="N58" s="59">
        <v>219</v>
      </c>
      <c r="O58" s="59">
        <v>592</v>
      </c>
      <c r="P58" s="59">
        <v>6</v>
      </c>
      <c r="Q58" s="59">
        <v>16</v>
      </c>
      <c r="R58" s="55" t="s">
        <v>336</v>
      </c>
      <c r="S58" s="81" t="s">
        <v>45</v>
      </c>
      <c r="T58" s="38" t="s">
        <v>268</v>
      </c>
      <c r="U58" s="38" t="s">
        <v>47</v>
      </c>
      <c r="V58" s="38" t="s">
        <v>45</v>
      </c>
      <c r="W58" s="38" t="s">
        <v>45</v>
      </c>
      <c r="X58" s="38" t="s">
        <v>45</v>
      </c>
      <c r="Y58" s="46" t="s">
        <v>255</v>
      </c>
      <c r="Z58" s="75">
        <v>13013482908</v>
      </c>
      <c r="AA58" s="39" t="s">
        <v>263</v>
      </c>
      <c r="AB58" s="36" t="s">
        <v>333</v>
      </c>
      <c r="AC58" s="39" t="s">
        <v>47</v>
      </c>
      <c r="AD58" s="38" t="s">
        <v>47</v>
      </c>
      <c r="AE58" s="75"/>
      <c r="AF58" s="96"/>
    </row>
    <row r="59" s="7" customFormat="1" ht="195" customHeight="1" spans="1:32">
      <c r="A59" s="37">
        <v>54</v>
      </c>
      <c r="B59" s="36" t="s">
        <v>240</v>
      </c>
      <c r="C59" s="36" t="s">
        <v>337</v>
      </c>
      <c r="D59" s="36" t="s">
        <v>338</v>
      </c>
      <c r="E59" s="38" t="s">
        <v>62</v>
      </c>
      <c r="F59" s="38" t="s">
        <v>339</v>
      </c>
      <c r="G59" s="37" t="s">
        <v>41</v>
      </c>
      <c r="H59" s="38" t="s">
        <v>42</v>
      </c>
      <c r="I59" s="60" t="s">
        <v>340</v>
      </c>
      <c r="J59" s="45">
        <v>103.9</v>
      </c>
      <c r="K59" s="45">
        <v>103.9</v>
      </c>
      <c r="L59" s="45">
        <v>103.9</v>
      </c>
      <c r="M59" s="45">
        <v>0</v>
      </c>
      <c r="N59" s="75">
        <v>42</v>
      </c>
      <c r="O59" s="75">
        <v>127</v>
      </c>
      <c r="P59" s="75">
        <v>13</v>
      </c>
      <c r="Q59" s="75">
        <v>49</v>
      </c>
      <c r="R59" s="58" t="s">
        <v>341</v>
      </c>
      <c r="S59" s="81" t="s">
        <v>45</v>
      </c>
      <c r="T59" s="38" t="s">
        <v>182</v>
      </c>
      <c r="U59" s="38" t="s">
        <v>47</v>
      </c>
      <c r="V59" s="38" t="s">
        <v>45</v>
      </c>
      <c r="W59" s="38" t="s">
        <v>45</v>
      </c>
      <c r="X59" s="38" t="s">
        <v>45</v>
      </c>
      <c r="Y59" s="39" t="s">
        <v>248</v>
      </c>
      <c r="Z59" s="45">
        <v>13887745075</v>
      </c>
      <c r="AA59" s="38" t="s">
        <v>249</v>
      </c>
      <c r="AB59" s="36" t="s">
        <v>338</v>
      </c>
      <c r="AC59" s="39" t="s">
        <v>47</v>
      </c>
      <c r="AD59" s="38" t="s">
        <v>45</v>
      </c>
      <c r="AE59" s="75"/>
      <c r="AF59" s="96"/>
    </row>
    <row r="60" s="6" customFormat="1" ht="147" customHeight="1" spans="1:32">
      <c r="A60" s="35">
        <v>55</v>
      </c>
      <c r="B60" s="36" t="s">
        <v>240</v>
      </c>
      <c r="C60" s="36" t="s">
        <v>337</v>
      </c>
      <c r="D60" s="36" t="s">
        <v>342</v>
      </c>
      <c r="E60" s="38" t="s">
        <v>97</v>
      </c>
      <c r="F60" s="39" t="s">
        <v>343</v>
      </c>
      <c r="G60" s="37" t="s">
        <v>41</v>
      </c>
      <c r="H60" s="38" t="s">
        <v>42</v>
      </c>
      <c r="I60" s="60" t="s">
        <v>344</v>
      </c>
      <c r="J60" s="45">
        <v>123</v>
      </c>
      <c r="K60" s="45">
        <v>123</v>
      </c>
      <c r="L60" s="45">
        <v>123</v>
      </c>
      <c r="M60" s="45">
        <v>0</v>
      </c>
      <c r="N60" s="74">
        <v>54</v>
      </c>
      <c r="O60" s="74">
        <v>153</v>
      </c>
      <c r="P60" s="74">
        <v>3</v>
      </c>
      <c r="Q60" s="74">
        <v>12</v>
      </c>
      <c r="R60" s="58" t="s">
        <v>345</v>
      </c>
      <c r="S60" s="81" t="s">
        <v>45</v>
      </c>
      <c r="T60" s="38" t="s">
        <v>247</v>
      </c>
      <c r="U60" s="38" t="s">
        <v>47</v>
      </c>
      <c r="V60" s="38" t="s">
        <v>45</v>
      </c>
      <c r="W60" s="38" t="s">
        <v>45</v>
      </c>
      <c r="X60" s="38" t="s">
        <v>47</v>
      </c>
      <c r="Y60" s="38" t="s">
        <v>282</v>
      </c>
      <c r="Z60" s="92" t="s">
        <v>283</v>
      </c>
      <c r="AA60" s="39" t="s">
        <v>284</v>
      </c>
      <c r="AB60" s="38" t="s">
        <v>342</v>
      </c>
      <c r="AC60" s="39" t="s">
        <v>47</v>
      </c>
      <c r="AD60" s="38" t="s">
        <v>47</v>
      </c>
      <c r="AE60" s="37"/>
      <c r="AF60" s="95"/>
    </row>
    <row r="61" s="6" customFormat="1" ht="40.5" spans="1:32">
      <c r="A61" s="37">
        <v>56</v>
      </c>
      <c r="B61" s="36" t="s">
        <v>240</v>
      </c>
      <c r="C61" s="36" t="s">
        <v>337</v>
      </c>
      <c r="D61" s="36" t="s">
        <v>346</v>
      </c>
      <c r="E61" s="38" t="s">
        <v>347</v>
      </c>
      <c r="F61" s="38" t="s">
        <v>348</v>
      </c>
      <c r="G61" s="37" t="s">
        <v>41</v>
      </c>
      <c r="H61" s="38" t="s">
        <v>42</v>
      </c>
      <c r="I61" s="55" t="s">
        <v>349</v>
      </c>
      <c r="J61" s="45">
        <v>120</v>
      </c>
      <c r="K61" s="45">
        <v>120</v>
      </c>
      <c r="L61" s="45">
        <v>120</v>
      </c>
      <c r="M61" s="45">
        <v>0</v>
      </c>
      <c r="N61" s="74">
        <v>221</v>
      </c>
      <c r="O61" s="74">
        <v>657</v>
      </c>
      <c r="P61" s="74">
        <v>8</v>
      </c>
      <c r="Q61" s="74">
        <v>23</v>
      </c>
      <c r="R61" s="55" t="s">
        <v>350</v>
      </c>
      <c r="S61" s="81" t="s">
        <v>45</v>
      </c>
      <c r="T61" s="38" t="s">
        <v>247</v>
      </c>
      <c r="U61" s="38" t="s">
        <v>47</v>
      </c>
      <c r="V61" s="38" t="s">
        <v>45</v>
      </c>
      <c r="W61" s="38" t="s">
        <v>45</v>
      </c>
      <c r="X61" s="38" t="s">
        <v>47</v>
      </c>
      <c r="Y61" s="46" t="s">
        <v>255</v>
      </c>
      <c r="Z61" s="75">
        <v>13013482908</v>
      </c>
      <c r="AA61" s="39" t="s">
        <v>263</v>
      </c>
      <c r="AB61" s="38" t="s">
        <v>346</v>
      </c>
      <c r="AC61" s="39" t="s">
        <v>47</v>
      </c>
      <c r="AD61" s="38" t="s">
        <v>45</v>
      </c>
      <c r="AE61" s="37"/>
      <c r="AF61" s="95"/>
    </row>
    <row r="62" s="6" customFormat="1" ht="60.75" spans="1:32">
      <c r="A62" s="35">
        <v>57</v>
      </c>
      <c r="B62" s="36" t="s">
        <v>240</v>
      </c>
      <c r="C62" s="36" t="s">
        <v>337</v>
      </c>
      <c r="D62" s="36" t="s">
        <v>351</v>
      </c>
      <c r="E62" s="38" t="s">
        <v>278</v>
      </c>
      <c r="F62" s="38" t="s">
        <v>352</v>
      </c>
      <c r="G62" s="37" t="s">
        <v>41</v>
      </c>
      <c r="H62" s="38" t="s">
        <v>42</v>
      </c>
      <c r="I62" s="57" t="s">
        <v>353</v>
      </c>
      <c r="J62" s="45">
        <v>100</v>
      </c>
      <c r="K62" s="45">
        <v>100</v>
      </c>
      <c r="L62" s="45">
        <v>100</v>
      </c>
      <c r="M62" s="45">
        <v>0</v>
      </c>
      <c r="N62" s="74">
        <v>284</v>
      </c>
      <c r="O62" s="74">
        <v>857</v>
      </c>
      <c r="P62" s="74">
        <v>21</v>
      </c>
      <c r="Q62" s="74">
        <v>70</v>
      </c>
      <c r="R62" s="55" t="s">
        <v>354</v>
      </c>
      <c r="S62" s="81" t="s">
        <v>45</v>
      </c>
      <c r="T62" s="38" t="s">
        <v>182</v>
      </c>
      <c r="U62" s="38" t="s">
        <v>47</v>
      </c>
      <c r="V62" s="38" t="s">
        <v>45</v>
      </c>
      <c r="W62" s="38" t="s">
        <v>45</v>
      </c>
      <c r="X62" s="38" t="s">
        <v>47</v>
      </c>
      <c r="Y62" s="46" t="s">
        <v>255</v>
      </c>
      <c r="Z62" s="75">
        <v>13013482908</v>
      </c>
      <c r="AA62" s="39" t="s">
        <v>263</v>
      </c>
      <c r="AB62" s="38" t="s">
        <v>351</v>
      </c>
      <c r="AC62" s="39" t="s">
        <v>47</v>
      </c>
      <c r="AD62" s="38" t="s">
        <v>45</v>
      </c>
      <c r="AE62" s="37"/>
      <c r="AF62" s="95"/>
    </row>
    <row r="63" s="7" customFormat="1" ht="60.75" spans="1:32">
      <c r="A63" s="37">
        <v>58</v>
      </c>
      <c r="B63" s="36" t="s">
        <v>240</v>
      </c>
      <c r="C63" s="36" t="s">
        <v>337</v>
      </c>
      <c r="D63" s="36" t="s">
        <v>355</v>
      </c>
      <c r="E63" s="38" t="s">
        <v>62</v>
      </c>
      <c r="F63" s="44" t="s">
        <v>356</v>
      </c>
      <c r="G63" s="37" t="s">
        <v>41</v>
      </c>
      <c r="H63" s="38" t="s">
        <v>42</v>
      </c>
      <c r="I63" s="62" t="s">
        <v>357</v>
      </c>
      <c r="J63" s="45">
        <v>60</v>
      </c>
      <c r="K63" s="45">
        <v>60</v>
      </c>
      <c r="L63" s="45">
        <v>45</v>
      </c>
      <c r="M63" s="45">
        <v>15</v>
      </c>
      <c r="N63" s="75">
        <v>42</v>
      </c>
      <c r="O63" s="75">
        <v>127</v>
      </c>
      <c r="P63" s="75">
        <v>13</v>
      </c>
      <c r="Q63" s="75">
        <v>49</v>
      </c>
      <c r="R63" s="83" t="s">
        <v>358</v>
      </c>
      <c r="S63" s="81" t="s">
        <v>45</v>
      </c>
      <c r="T63" s="38" t="s">
        <v>247</v>
      </c>
      <c r="U63" s="38" t="s">
        <v>47</v>
      </c>
      <c r="V63" s="38" t="s">
        <v>45</v>
      </c>
      <c r="W63" s="38" t="s">
        <v>45</v>
      </c>
      <c r="X63" s="38" t="s">
        <v>45</v>
      </c>
      <c r="Y63" s="46" t="s">
        <v>255</v>
      </c>
      <c r="Z63" s="75">
        <v>13013482908</v>
      </c>
      <c r="AA63" s="39" t="s">
        <v>263</v>
      </c>
      <c r="AB63" s="36" t="s">
        <v>355</v>
      </c>
      <c r="AC63" s="39" t="s">
        <v>47</v>
      </c>
      <c r="AD63" s="38" t="s">
        <v>45</v>
      </c>
      <c r="AE63" s="75"/>
      <c r="AF63" s="96"/>
    </row>
    <row r="64" s="6" customFormat="1" ht="101.25" spans="1:32">
      <c r="A64" s="35">
        <v>59</v>
      </c>
      <c r="B64" s="36" t="s">
        <v>240</v>
      </c>
      <c r="C64" s="36" t="s">
        <v>359</v>
      </c>
      <c r="D64" s="36" t="s">
        <v>360</v>
      </c>
      <c r="E64" s="38" t="s">
        <v>347</v>
      </c>
      <c r="F64" s="39" t="s">
        <v>361</v>
      </c>
      <c r="G64" s="37" t="s">
        <v>41</v>
      </c>
      <c r="H64" s="38" t="s">
        <v>42</v>
      </c>
      <c r="I64" s="58" t="s">
        <v>362</v>
      </c>
      <c r="J64" s="45">
        <v>100</v>
      </c>
      <c r="K64" s="45">
        <v>100</v>
      </c>
      <c r="L64" s="45">
        <v>100</v>
      </c>
      <c r="M64" s="45">
        <v>0</v>
      </c>
      <c r="N64" s="74">
        <v>42</v>
      </c>
      <c r="O64" s="74">
        <v>127</v>
      </c>
      <c r="P64" s="74">
        <v>13</v>
      </c>
      <c r="Q64" s="74">
        <v>49</v>
      </c>
      <c r="R64" s="53" t="s">
        <v>363</v>
      </c>
      <c r="S64" s="81" t="s">
        <v>45</v>
      </c>
      <c r="T64" s="38" t="s">
        <v>247</v>
      </c>
      <c r="U64" s="38" t="s">
        <v>47</v>
      </c>
      <c r="V64" s="38" t="s">
        <v>45</v>
      </c>
      <c r="W64" s="38" t="s">
        <v>45</v>
      </c>
      <c r="X64" s="38" t="s">
        <v>47</v>
      </c>
      <c r="Y64" s="39" t="s">
        <v>248</v>
      </c>
      <c r="Z64" s="45">
        <v>13887745075</v>
      </c>
      <c r="AA64" s="38" t="s">
        <v>249</v>
      </c>
      <c r="AB64" s="38" t="s">
        <v>360</v>
      </c>
      <c r="AC64" s="39" t="s">
        <v>47</v>
      </c>
      <c r="AD64" s="38" t="s">
        <v>45</v>
      </c>
      <c r="AE64" s="37"/>
      <c r="AF64" s="95"/>
    </row>
    <row r="65" s="6" customFormat="1" ht="101.25" spans="1:32">
      <c r="A65" s="37">
        <v>60</v>
      </c>
      <c r="B65" s="36" t="s">
        <v>240</v>
      </c>
      <c r="C65" s="36" t="s">
        <v>359</v>
      </c>
      <c r="D65" s="36" t="s">
        <v>364</v>
      </c>
      <c r="E65" s="38" t="s">
        <v>103</v>
      </c>
      <c r="F65" s="44" t="s">
        <v>365</v>
      </c>
      <c r="G65" s="37" t="s">
        <v>41</v>
      </c>
      <c r="H65" s="38" t="s">
        <v>42</v>
      </c>
      <c r="I65" s="62" t="s">
        <v>366</v>
      </c>
      <c r="J65" s="45">
        <v>150</v>
      </c>
      <c r="K65" s="45">
        <v>150</v>
      </c>
      <c r="L65" s="45">
        <v>100</v>
      </c>
      <c r="M65" s="45">
        <v>50</v>
      </c>
      <c r="N65" s="72">
        <v>235</v>
      </c>
      <c r="O65" s="72">
        <v>665</v>
      </c>
      <c r="P65" s="72">
        <v>40</v>
      </c>
      <c r="Q65" s="72">
        <v>129</v>
      </c>
      <c r="R65" s="55" t="s">
        <v>367</v>
      </c>
      <c r="S65" s="81" t="s">
        <v>45</v>
      </c>
      <c r="T65" s="38" t="s">
        <v>247</v>
      </c>
      <c r="U65" s="38" t="s">
        <v>47</v>
      </c>
      <c r="V65" s="38" t="s">
        <v>45</v>
      </c>
      <c r="W65" s="38" t="s">
        <v>45</v>
      </c>
      <c r="X65" s="38" t="s">
        <v>47</v>
      </c>
      <c r="Y65" s="46" t="s">
        <v>255</v>
      </c>
      <c r="Z65" s="75">
        <v>13013482908</v>
      </c>
      <c r="AA65" s="39" t="s">
        <v>263</v>
      </c>
      <c r="AB65" s="38" t="s">
        <v>364</v>
      </c>
      <c r="AC65" s="39" t="s">
        <v>47</v>
      </c>
      <c r="AD65" s="38" t="s">
        <v>45</v>
      </c>
      <c r="AE65" s="37"/>
      <c r="AF65" s="95"/>
    </row>
    <row r="66" s="6" customFormat="1" ht="81" spans="1:32">
      <c r="A66" s="35">
        <v>61</v>
      </c>
      <c r="B66" s="36" t="s">
        <v>240</v>
      </c>
      <c r="C66" s="36" t="s">
        <v>359</v>
      </c>
      <c r="D66" s="36" t="s">
        <v>368</v>
      </c>
      <c r="E66" s="38" t="s">
        <v>259</v>
      </c>
      <c r="F66" s="39" t="s">
        <v>369</v>
      </c>
      <c r="G66" s="37" t="s">
        <v>41</v>
      </c>
      <c r="H66" s="38" t="s">
        <v>42</v>
      </c>
      <c r="I66" s="62" t="s">
        <v>370</v>
      </c>
      <c r="J66" s="45">
        <v>140</v>
      </c>
      <c r="K66" s="45">
        <v>140</v>
      </c>
      <c r="L66" s="45">
        <v>140</v>
      </c>
      <c r="M66" s="45">
        <v>0</v>
      </c>
      <c r="N66" s="72">
        <v>703</v>
      </c>
      <c r="O66" s="72">
        <v>2024</v>
      </c>
      <c r="P66" s="72">
        <v>93</v>
      </c>
      <c r="Q66" s="72">
        <v>336</v>
      </c>
      <c r="R66" s="53" t="s">
        <v>371</v>
      </c>
      <c r="S66" s="38" t="s">
        <v>45</v>
      </c>
      <c r="T66" s="38" t="s">
        <v>182</v>
      </c>
      <c r="U66" s="38" t="s">
        <v>47</v>
      </c>
      <c r="V66" s="38" t="s">
        <v>45</v>
      </c>
      <c r="W66" s="38" t="s">
        <v>45</v>
      </c>
      <c r="X66" s="90" t="s">
        <v>47</v>
      </c>
      <c r="Y66" s="46" t="s">
        <v>255</v>
      </c>
      <c r="Z66" s="75">
        <v>13013482908</v>
      </c>
      <c r="AA66" s="39" t="s">
        <v>263</v>
      </c>
      <c r="AB66" s="38" t="s">
        <v>368</v>
      </c>
      <c r="AC66" s="39" t="s">
        <v>47</v>
      </c>
      <c r="AD66" s="38" t="s">
        <v>47</v>
      </c>
      <c r="AE66" s="37"/>
      <c r="AF66" s="95"/>
    </row>
    <row r="67" s="6" customFormat="1" ht="87" customHeight="1" spans="1:32">
      <c r="A67" s="37">
        <v>62</v>
      </c>
      <c r="B67" s="36" t="s">
        <v>240</v>
      </c>
      <c r="C67" s="36" t="s">
        <v>269</v>
      </c>
      <c r="D67" s="36" t="s">
        <v>372</v>
      </c>
      <c r="E67" s="38" t="s">
        <v>278</v>
      </c>
      <c r="F67" s="44" t="s">
        <v>373</v>
      </c>
      <c r="G67" s="37" t="s">
        <v>41</v>
      </c>
      <c r="H67" s="38" t="s">
        <v>42</v>
      </c>
      <c r="I67" s="62" t="s">
        <v>374</v>
      </c>
      <c r="J67" s="45">
        <v>16.06</v>
      </c>
      <c r="K67" s="45">
        <v>16.06</v>
      </c>
      <c r="L67" s="45">
        <v>16.06</v>
      </c>
      <c r="M67" s="64">
        <v>0</v>
      </c>
      <c r="N67" s="72">
        <v>3948</v>
      </c>
      <c r="O67" s="72">
        <v>9147</v>
      </c>
      <c r="P67" s="72">
        <v>53</v>
      </c>
      <c r="Q67" s="72">
        <v>179</v>
      </c>
      <c r="R67" s="53" t="s">
        <v>375</v>
      </c>
      <c r="S67" s="81" t="s">
        <v>45</v>
      </c>
      <c r="T67" s="38" t="s">
        <v>247</v>
      </c>
      <c r="U67" s="38" t="s">
        <v>47</v>
      </c>
      <c r="V67" s="38" t="s">
        <v>45</v>
      </c>
      <c r="W67" s="38" t="s">
        <v>45</v>
      </c>
      <c r="X67" s="36" t="s">
        <v>47</v>
      </c>
      <c r="Y67" s="46" t="s">
        <v>255</v>
      </c>
      <c r="Z67" s="105">
        <v>13013482908</v>
      </c>
      <c r="AA67" s="39" t="s">
        <v>263</v>
      </c>
      <c r="AB67" s="38" t="s">
        <v>372</v>
      </c>
      <c r="AC67" s="39" t="s">
        <v>47</v>
      </c>
      <c r="AD67" s="38" t="s">
        <v>47</v>
      </c>
      <c r="AE67" s="37"/>
      <c r="AF67" s="95"/>
    </row>
    <row r="68" s="6" customFormat="1" ht="147" customHeight="1" spans="1:32">
      <c r="A68" s="35">
        <v>63</v>
      </c>
      <c r="B68" s="36" t="s">
        <v>240</v>
      </c>
      <c r="C68" s="36" t="s">
        <v>337</v>
      </c>
      <c r="D68" s="36" t="s">
        <v>355</v>
      </c>
      <c r="E68" s="38" t="s">
        <v>103</v>
      </c>
      <c r="F68" s="44" t="s">
        <v>376</v>
      </c>
      <c r="G68" s="37" t="s">
        <v>41</v>
      </c>
      <c r="H68" s="38" t="s">
        <v>42</v>
      </c>
      <c r="I68" s="62" t="s">
        <v>377</v>
      </c>
      <c r="J68" s="45">
        <v>180</v>
      </c>
      <c r="K68" s="45">
        <v>180</v>
      </c>
      <c r="L68" s="45">
        <v>7.15</v>
      </c>
      <c r="M68" s="45">
        <v>172.85</v>
      </c>
      <c r="N68" s="74">
        <v>83</v>
      </c>
      <c r="O68" s="74">
        <v>279</v>
      </c>
      <c r="P68" s="74">
        <v>33</v>
      </c>
      <c r="Q68" s="74">
        <v>120</v>
      </c>
      <c r="R68" s="53" t="s">
        <v>378</v>
      </c>
      <c r="S68" s="81" t="s">
        <v>45</v>
      </c>
      <c r="T68" s="38" t="s">
        <v>247</v>
      </c>
      <c r="U68" s="44" t="s">
        <v>47</v>
      </c>
      <c r="V68" s="38" t="s">
        <v>45</v>
      </c>
      <c r="W68" s="38" t="s">
        <v>45</v>
      </c>
      <c r="X68" s="38" t="s">
        <v>45</v>
      </c>
      <c r="Y68" s="46" t="s">
        <v>255</v>
      </c>
      <c r="Z68" s="75">
        <v>13013482908</v>
      </c>
      <c r="AA68" s="38" t="s">
        <v>379</v>
      </c>
      <c r="AB68" s="38" t="s">
        <v>355</v>
      </c>
      <c r="AC68" s="39" t="s">
        <v>47</v>
      </c>
      <c r="AD68" s="38" t="s">
        <v>47</v>
      </c>
      <c r="AE68" s="37"/>
      <c r="AF68" s="95"/>
    </row>
    <row r="69" s="6" customFormat="1" ht="81" spans="1:32">
      <c r="A69" s="37">
        <v>64</v>
      </c>
      <c r="B69" s="36" t="s">
        <v>240</v>
      </c>
      <c r="C69" s="36" t="s">
        <v>337</v>
      </c>
      <c r="D69" s="36" t="s">
        <v>346</v>
      </c>
      <c r="E69" s="38" t="s">
        <v>347</v>
      </c>
      <c r="F69" s="44" t="s">
        <v>380</v>
      </c>
      <c r="G69" s="37" t="s">
        <v>41</v>
      </c>
      <c r="H69" s="38" t="s">
        <v>42</v>
      </c>
      <c r="I69" s="53" t="s">
        <v>381</v>
      </c>
      <c r="J69" s="45">
        <v>200</v>
      </c>
      <c r="K69" s="45">
        <v>200</v>
      </c>
      <c r="L69" s="45">
        <v>18.75</v>
      </c>
      <c r="M69" s="45">
        <v>181.25</v>
      </c>
      <c r="N69" s="74">
        <v>221</v>
      </c>
      <c r="O69" s="74">
        <v>657</v>
      </c>
      <c r="P69" s="74">
        <v>8</v>
      </c>
      <c r="Q69" s="74">
        <v>23</v>
      </c>
      <c r="R69" s="55" t="s">
        <v>382</v>
      </c>
      <c r="S69" s="81" t="s">
        <v>45</v>
      </c>
      <c r="T69" s="38" t="s">
        <v>247</v>
      </c>
      <c r="U69" s="44" t="s">
        <v>47</v>
      </c>
      <c r="V69" s="38" t="s">
        <v>45</v>
      </c>
      <c r="W69" s="38" t="s">
        <v>45</v>
      </c>
      <c r="X69" s="38" t="s">
        <v>45</v>
      </c>
      <c r="Y69" s="46" t="s">
        <v>255</v>
      </c>
      <c r="Z69" s="75">
        <v>13013482908</v>
      </c>
      <c r="AA69" s="39" t="s">
        <v>263</v>
      </c>
      <c r="AB69" s="38" t="s">
        <v>346</v>
      </c>
      <c r="AC69" s="39" t="s">
        <v>47</v>
      </c>
      <c r="AD69" s="38" t="s">
        <v>47</v>
      </c>
      <c r="AE69" s="37"/>
      <c r="AF69" s="95"/>
    </row>
    <row r="70" s="6" customFormat="1" ht="99" customHeight="1" spans="1:32">
      <c r="A70" s="35">
        <v>65</v>
      </c>
      <c r="B70" s="36" t="s">
        <v>240</v>
      </c>
      <c r="C70" s="36" t="s">
        <v>241</v>
      </c>
      <c r="D70" s="36" t="s">
        <v>383</v>
      </c>
      <c r="E70" s="38" t="s">
        <v>243</v>
      </c>
      <c r="F70" s="39" t="s">
        <v>384</v>
      </c>
      <c r="G70" s="37" t="s">
        <v>41</v>
      </c>
      <c r="H70" s="45"/>
      <c r="I70" s="60" t="s">
        <v>385</v>
      </c>
      <c r="J70" s="45">
        <v>158</v>
      </c>
      <c r="K70" s="45">
        <v>158</v>
      </c>
      <c r="L70" s="45">
        <v>15</v>
      </c>
      <c r="M70" s="45">
        <v>143</v>
      </c>
      <c r="N70" s="72">
        <v>1526</v>
      </c>
      <c r="O70" s="72">
        <v>5459</v>
      </c>
      <c r="P70" s="72">
        <v>34</v>
      </c>
      <c r="Q70" s="72">
        <v>114</v>
      </c>
      <c r="R70" s="103" t="s">
        <v>386</v>
      </c>
      <c r="S70" s="38" t="s">
        <v>45</v>
      </c>
      <c r="T70" s="38" t="s">
        <v>182</v>
      </c>
      <c r="U70" s="38" t="s">
        <v>47</v>
      </c>
      <c r="V70" s="38" t="s">
        <v>45</v>
      </c>
      <c r="W70" s="38" t="s">
        <v>45</v>
      </c>
      <c r="X70" s="38" t="s">
        <v>47</v>
      </c>
      <c r="Y70" s="36" t="s">
        <v>255</v>
      </c>
      <c r="Z70" s="105">
        <v>13013482908</v>
      </c>
      <c r="AA70" s="39" t="s">
        <v>263</v>
      </c>
      <c r="AB70" s="38" t="s">
        <v>383</v>
      </c>
      <c r="AC70" s="39" t="s">
        <v>47</v>
      </c>
      <c r="AD70" s="38" t="s">
        <v>47</v>
      </c>
      <c r="AE70" s="37"/>
      <c r="AF70" s="95"/>
    </row>
    <row r="71" s="6" customFormat="1" ht="81" spans="1:32">
      <c r="A71" s="37">
        <v>66</v>
      </c>
      <c r="B71" s="36" t="s">
        <v>240</v>
      </c>
      <c r="C71" s="36" t="s">
        <v>240</v>
      </c>
      <c r="D71" s="36" t="s">
        <v>240</v>
      </c>
      <c r="E71" s="38" t="s">
        <v>178</v>
      </c>
      <c r="F71" s="44" t="s">
        <v>387</v>
      </c>
      <c r="G71" s="37" t="s">
        <v>41</v>
      </c>
      <c r="H71" s="38" t="s">
        <v>42</v>
      </c>
      <c r="I71" s="53" t="s">
        <v>388</v>
      </c>
      <c r="J71" s="45">
        <v>105</v>
      </c>
      <c r="K71" s="45">
        <v>105</v>
      </c>
      <c r="L71" s="45">
        <v>105</v>
      </c>
      <c r="M71" s="45">
        <v>0</v>
      </c>
      <c r="N71" s="72">
        <v>900</v>
      </c>
      <c r="O71" s="72">
        <v>3100</v>
      </c>
      <c r="P71" s="72">
        <v>900</v>
      </c>
      <c r="Q71" s="72">
        <v>3100</v>
      </c>
      <c r="R71" s="83" t="s">
        <v>389</v>
      </c>
      <c r="S71" s="38" t="s">
        <v>47</v>
      </c>
      <c r="T71" s="38" t="s">
        <v>182</v>
      </c>
      <c r="U71" s="38" t="s">
        <v>183</v>
      </c>
      <c r="V71" s="38" t="s">
        <v>45</v>
      </c>
      <c r="W71" s="38" t="s">
        <v>45</v>
      </c>
      <c r="X71" s="38" t="s">
        <v>45</v>
      </c>
      <c r="Y71" s="46" t="s">
        <v>255</v>
      </c>
      <c r="Z71" s="75">
        <v>13013482908</v>
      </c>
      <c r="AA71" s="39" t="s">
        <v>263</v>
      </c>
      <c r="AB71" s="38" t="s">
        <v>185</v>
      </c>
      <c r="AC71" s="39" t="s">
        <v>47</v>
      </c>
      <c r="AD71" s="38" t="s">
        <v>45</v>
      </c>
      <c r="AE71" s="37"/>
      <c r="AF71" s="95"/>
    </row>
    <row r="72" s="7" customFormat="1" ht="187" customHeight="1" spans="1:32">
      <c r="A72" s="35">
        <v>67</v>
      </c>
      <c r="B72" s="36" t="s">
        <v>240</v>
      </c>
      <c r="C72" s="36" t="s">
        <v>240</v>
      </c>
      <c r="D72" s="36" t="s">
        <v>240</v>
      </c>
      <c r="E72" s="39" t="s">
        <v>186</v>
      </c>
      <c r="F72" s="44" t="s">
        <v>390</v>
      </c>
      <c r="G72" s="37" t="s">
        <v>41</v>
      </c>
      <c r="H72" s="38" t="s">
        <v>42</v>
      </c>
      <c r="I72" s="53" t="s">
        <v>391</v>
      </c>
      <c r="J72" s="45">
        <v>100</v>
      </c>
      <c r="K72" s="45">
        <v>100</v>
      </c>
      <c r="L72" s="45">
        <v>100</v>
      </c>
      <c r="M72" s="45">
        <v>0</v>
      </c>
      <c r="N72" s="72">
        <v>460</v>
      </c>
      <c r="O72" s="72">
        <v>460</v>
      </c>
      <c r="P72" s="72">
        <v>460</v>
      </c>
      <c r="Q72" s="72">
        <v>460</v>
      </c>
      <c r="R72" s="83" t="s">
        <v>392</v>
      </c>
      <c r="S72" s="44" t="s">
        <v>47</v>
      </c>
      <c r="T72" s="38" t="s">
        <v>268</v>
      </c>
      <c r="U72" s="38" t="s">
        <v>183</v>
      </c>
      <c r="V72" s="38" t="s">
        <v>45</v>
      </c>
      <c r="W72" s="38" t="s">
        <v>45</v>
      </c>
      <c r="X72" s="38" t="s">
        <v>45</v>
      </c>
      <c r="Y72" s="46" t="s">
        <v>255</v>
      </c>
      <c r="Z72" s="75">
        <v>13013482908</v>
      </c>
      <c r="AA72" s="39" t="s">
        <v>393</v>
      </c>
      <c r="AB72" s="39" t="s">
        <v>185</v>
      </c>
      <c r="AC72" s="39" t="s">
        <v>47</v>
      </c>
      <c r="AD72" s="38" t="s">
        <v>45</v>
      </c>
      <c r="AE72" s="75"/>
      <c r="AF72" s="96"/>
    </row>
    <row r="73" s="7" customFormat="1" ht="60.75" spans="1:32">
      <c r="A73" s="37">
        <v>68</v>
      </c>
      <c r="B73" s="36" t="s">
        <v>240</v>
      </c>
      <c r="C73" s="36" t="s">
        <v>240</v>
      </c>
      <c r="D73" s="36" t="s">
        <v>240</v>
      </c>
      <c r="E73" s="39" t="s">
        <v>394</v>
      </c>
      <c r="F73" s="44" t="s">
        <v>395</v>
      </c>
      <c r="G73" s="37" t="s">
        <v>41</v>
      </c>
      <c r="H73" s="38" t="s">
        <v>42</v>
      </c>
      <c r="I73" s="53" t="s">
        <v>396</v>
      </c>
      <c r="J73" s="45">
        <v>395</v>
      </c>
      <c r="K73" s="45">
        <v>395</v>
      </c>
      <c r="L73" s="45">
        <v>395</v>
      </c>
      <c r="M73" s="45">
        <v>0</v>
      </c>
      <c r="N73" s="72">
        <v>230</v>
      </c>
      <c r="O73" s="72">
        <v>230</v>
      </c>
      <c r="P73" s="72">
        <v>230</v>
      </c>
      <c r="Q73" s="72">
        <v>230</v>
      </c>
      <c r="R73" s="83" t="s">
        <v>397</v>
      </c>
      <c r="S73" s="44" t="s">
        <v>47</v>
      </c>
      <c r="T73" s="38" t="s">
        <v>268</v>
      </c>
      <c r="U73" s="38" t="s">
        <v>183</v>
      </c>
      <c r="V73" s="38" t="s">
        <v>45</v>
      </c>
      <c r="W73" s="38" t="s">
        <v>45</v>
      </c>
      <c r="X73" s="38" t="s">
        <v>45</v>
      </c>
      <c r="Y73" s="46" t="s">
        <v>255</v>
      </c>
      <c r="Z73" s="75">
        <v>13013482908</v>
      </c>
      <c r="AA73" s="39" t="s">
        <v>263</v>
      </c>
      <c r="AB73" s="39" t="s">
        <v>185</v>
      </c>
      <c r="AC73" s="39" t="s">
        <v>47</v>
      </c>
      <c r="AD73" s="38" t="s">
        <v>45</v>
      </c>
      <c r="AE73" s="75"/>
      <c r="AF73" s="96"/>
    </row>
    <row r="74" s="7" customFormat="1" ht="60.75" spans="1:32">
      <c r="A74" s="35">
        <v>69</v>
      </c>
      <c r="B74" s="36" t="s">
        <v>240</v>
      </c>
      <c r="C74" s="36" t="s">
        <v>240</v>
      </c>
      <c r="D74" s="36" t="s">
        <v>240</v>
      </c>
      <c r="E74" s="39" t="s">
        <v>206</v>
      </c>
      <c r="F74" s="44" t="s">
        <v>398</v>
      </c>
      <c r="G74" s="37" t="s">
        <v>41</v>
      </c>
      <c r="H74" s="38" t="s">
        <v>42</v>
      </c>
      <c r="I74" s="58" t="s">
        <v>399</v>
      </c>
      <c r="J74" s="45">
        <v>20</v>
      </c>
      <c r="K74" s="45">
        <v>20</v>
      </c>
      <c r="L74" s="45">
        <v>20</v>
      </c>
      <c r="M74" s="45">
        <v>0</v>
      </c>
      <c r="N74" s="72">
        <v>35</v>
      </c>
      <c r="O74" s="72">
        <v>35</v>
      </c>
      <c r="P74" s="72">
        <v>35</v>
      </c>
      <c r="Q74" s="72">
        <v>35</v>
      </c>
      <c r="R74" s="83" t="s">
        <v>400</v>
      </c>
      <c r="S74" s="44" t="s">
        <v>47</v>
      </c>
      <c r="T74" s="38" t="s">
        <v>268</v>
      </c>
      <c r="U74" s="38" t="s">
        <v>183</v>
      </c>
      <c r="V74" s="38" t="s">
        <v>45</v>
      </c>
      <c r="W74" s="38" t="s">
        <v>45</v>
      </c>
      <c r="X74" s="38" t="s">
        <v>45</v>
      </c>
      <c r="Y74" s="46" t="s">
        <v>255</v>
      </c>
      <c r="Z74" s="75">
        <v>13013482908</v>
      </c>
      <c r="AA74" s="39" t="s">
        <v>263</v>
      </c>
      <c r="AB74" s="39" t="s">
        <v>185</v>
      </c>
      <c r="AC74" s="39" t="s">
        <v>47</v>
      </c>
      <c r="AD74" s="38" t="s">
        <v>45</v>
      </c>
      <c r="AE74" s="75"/>
      <c r="AF74" s="96"/>
    </row>
    <row r="75" s="7" customFormat="1" ht="60.75" spans="1:32">
      <c r="A75" s="37">
        <v>70</v>
      </c>
      <c r="B75" s="36" t="s">
        <v>240</v>
      </c>
      <c r="C75" s="36" t="s">
        <v>240</v>
      </c>
      <c r="D75" s="36" t="s">
        <v>240</v>
      </c>
      <c r="E75" s="39" t="s">
        <v>192</v>
      </c>
      <c r="F75" s="39" t="s">
        <v>401</v>
      </c>
      <c r="G75" s="37" t="s">
        <v>41</v>
      </c>
      <c r="H75" s="38" t="s">
        <v>42</v>
      </c>
      <c r="I75" s="58" t="s">
        <v>402</v>
      </c>
      <c r="J75" s="45">
        <v>50</v>
      </c>
      <c r="K75" s="45">
        <v>50</v>
      </c>
      <c r="L75" s="45">
        <v>50</v>
      </c>
      <c r="M75" s="45">
        <v>0</v>
      </c>
      <c r="N75" s="72">
        <v>245</v>
      </c>
      <c r="O75" s="72">
        <v>245</v>
      </c>
      <c r="P75" s="72">
        <v>10</v>
      </c>
      <c r="Q75" s="72">
        <v>10</v>
      </c>
      <c r="R75" s="83" t="s">
        <v>403</v>
      </c>
      <c r="S75" s="44" t="s">
        <v>47</v>
      </c>
      <c r="T75" s="38" t="s">
        <v>268</v>
      </c>
      <c r="U75" s="38" t="s">
        <v>183</v>
      </c>
      <c r="V75" s="38" t="s">
        <v>45</v>
      </c>
      <c r="W75" s="38" t="s">
        <v>45</v>
      </c>
      <c r="X75" s="38" t="s">
        <v>45</v>
      </c>
      <c r="Y75" s="46" t="s">
        <v>255</v>
      </c>
      <c r="Z75" s="75">
        <v>13013482908</v>
      </c>
      <c r="AA75" s="39" t="s">
        <v>263</v>
      </c>
      <c r="AB75" s="39" t="s">
        <v>185</v>
      </c>
      <c r="AC75" s="39" t="s">
        <v>47</v>
      </c>
      <c r="AD75" s="38" t="s">
        <v>45</v>
      </c>
      <c r="AE75" s="75"/>
      <c r="AF75" s="96"/>
    </row>
    <row r="76" s="7" customFormat="1" ht="60.75" spans="1:32">
      <c r="A76" s="35">
        <v>71</v>
      </c>
      <c r="B76" s="36" t="s">
        <v>240</v>
      </c>
      <c r="C76" s="36" t="s">
        <v>240</v>
      </c>
      <c r="D76" s="36" t="s">
        <v>240</v>
      </c>
      <c r="E76" s="39" t="s">
        <v>404</v>
      </c>
      <c r="F76" s="44" t="s">
        <v>405</v>
      </c>
      <c r="G76" s="37" t="s">
        <v>41</v>
      </c>
      <c r="H76" s="38" t="s">
        <v>42</v>
      </c>
      <c r="I76" s="53" t="s">
        <v>406</v>
      </c>
      <c r="J76" s="45">
        <v>90</v>
      </c>
      <c r="K76" s="45">
        <v>90</v>
      </c>
      <c r="L76" s="45">
        <v>90</v>
      </c>
      <c r="M76" s="45">
        <v>0</v>
      </c>
      <c r="N76" s="72">
        <v>200</v>
      </c>
      <c r="O76" s="72">
        <v>200</v>
      </c>
      <c r="P76" s="72">
        <v>200</v>
      </c>
      <c r="Q76" s="72">
        <v>200</v>
      </c>
      <c r="R76" s="55" t="s">
        <v>407</v>
      </c>
      <c r="S76" s="44" t="s">
        <v>47</v>
      </c>
      <c r="T76" s="38" t="s">
        <v>268</v>
      </c>
      <c r="U76" s="38" t="s">
        <v>183</v>
      </c>
      <c r="V76" s="38" t="s">
        <v>45</v>
      </c>
      <c r="W76" s="38" t="s">
        <v>45</v>
      </c>
      <c r="X76" s="38" t="s">
        <v>45</v>
      </c>
      <c r="Y76" s="46" t="s">
        <v>255</v>
      </c>
      <c r="Z76" s="75">
        <v>13013482908</v>
      </c>
      <c r="AA76" s="39" t="s">
        <v>263</v>
      </c>
      <c r="AB76" s="39" t="s">
        <v>185</v>
      </c>
      <c r="AC76" s="39" t="s">
        <v>47</v>
      </c>
      <c r="AD76" s="38" t="s">
        <v>45</v>
      </c>
      <c r="AE76" s="75"/>
      <c r="AF76" s="96"/>
    </row>
    <row r="77" s="7" customFormat="1" ht="60.75" spans="1:32">
      <c r="A77" s="37">
        <v>72</v>
      </c>
      <c r="B77" s="36" t="s">
        <v>240</v>
      </c>
      <c r="C77" s="36" t="s">
        <v>240</v>
      </c>
      <c r="D77" s="36" t="s">
        <v>240</v>
      </c>
      <c r="E77" s="39" t="s">
        <v>408</v>
      </c>
      <c r="F77" s="44" t="s">
        <v>409</v>
      </c>
      <c r="G77" s="37" t="s">
        <v>41</v>
      </c>
      <c r="H77" s="38" t="s">
        <v>42</v>
      </c>
      <c r="I77" s="53" t="s">
        <v>410</v>
      </c>
      <c r="J77" s="45">
        <f>SUM(K77,P77)</f>
        <v>85.27</v>
      </c>
      <c r="K77" s="45">
        <v>85.27</v>
      </c>
      <c r="L77" s="45">
        <v>85.27</v>
      </c>
      <c r="M77" s="45">
        <v>0</v>
      </c>
      <c r="N77" s="72" t="s">
        <v>411</v>
      </c>
      <c r="O77" s="72" t="s">
        <v>411</v>
      </c>
      <c r="P77" s="72" t="s">
        <v>411</v>
      </c>
      <c r="Q77" s="72" t="s">
        <v>411</v>
      </c>
      <c r="R77" s="53" t="s">
        <v>412</v>
      </c>
      <c r="S77" s="44" t="s">
        <v>47</v>
      </c>
      <c r="T77" s="38" t="s">
        <v>268</v>
      </c>
      <c r="U77" s="38" t="s">
        <v>183</v>
      </c>
      <c r="V77" s="38" t="s">
        <v>45</v>
      </c>
      <c r="W77" s="38" t="s">
        <v>45</v>
      </c>
      <c r="X77" s="38" t="s">
        <v>45</v>
      </c>
      <c r="Y77" s="46" t="s">
        <v>255</v>
      </c>
      <c r="Z77" s="75">
        <v>13013482908</v>
      </c>
      <c r="AA77" s="39" t="s">
        <v>263</v>
      </c>
      <c r="AB77" s="39" t="s">
        <v>185</v>
      </c>
      <c r="AC77" s="39" t="s">
        <v>47</v>
      </c>
      <c r="AD77" s="38" t="s">
        <v>45</v>
      </c>
      <c r="AE77" s="75"/>
      <c r="AF77" s="96"/>
    </row>
    <row r="78" s="7" customFormat="1" ht="60.75" spans="1:32">
      <c r="A78" s="35">
        <v>73</v>
      </c>
      <c r="B78" s="39" t="s">
        <v>240</v>
      </c>
      <c r="C78" s="39" t="s">
        <v>241</v>
      </c>
      <c r="D78" s="39" t="s">
        <v>413</v>
      </c>
      <c r="E78" s="38" t="s">
        <v>286</v>
      </c>
      <c r="F78" s="38" t="s">
        <v>414</v>
      </c>
      <c r="G78" s="37" t="s">
        <v>41</v>
      </c>
      <c r="H78" s="38" t="s">
        <v>42</v>
      </c>
      <c r="I78" s="55" t="s">
        <v>415</v>
      </c>
      <c r="J78" s="45">
        <v>70</v>
      </c>
      <c r="K78" s="45">
        <v>70</v>
      </c>
      <c r="L78" s="45">
        <v>60</v>
      </c>
      <c r="M78" s="45">
        <v>10</v>
      </c>
      <c r="N78" s="72">
        <v>343</v>
      </c>
      <c r="O78" s="72">
        <v>1036</v>
      </c>
      <c r="P78" s="72">
        <v>13</v>
      </c>
      <c r="Q78" s="72">
        <v>53</v>
      </c>
      <c r="R78" s="55" t="s">
        <v>416</v>
      </c>
      <c r="S78" s="81" t="s">
        <v>45</v>
      </c>
      <c r="T78" s="38" t="s">
        <v>182</v>
      </c>
      <c r="U78" s="38" t="s">
        <v>47</v>
      </c>
      <c r="V78" s="38" t="s">
        <v>45</v>
      </c>
      <c r="W78" s="38" t="s">
        <v>45</v>
      </c>
      <c r="X78" s="38" t="s">
        <v>45</v>
      </c>
      <c r="Y78" s="46" t="s">
        <v>255</v>
      </c>
      <c r="Z78" s="75">
        <v>13013482908</v>
      </c>
      <c r="AA78" s="38" t="s">
        <v>263</v>
      </c>
      <c r="AB78" s="39" t="s">
        <v>417</v>
      </c>
      <c r="AC78" s="39" t="s">
        <v>47</v>
      </c>
      <c r="AD78" s="38" t="s">
        <v>45</v>
      </c>
      <c r="AE78" s="75"/>
      <c r="AF78" s="96"/>
    </row>
    <row r="79" s="7" customFormat="1" ht="101.25" spans="1:32">
      <c r="A79" s="37">
        <v>74</v>
      </c>
      <c r="B79" s="39" t="s">
        <v>240</v>
      </c>
      <c r="C79" s="39" t="s">
        <v>241</v>
      </c>
      <c r="D79" s="39" t="s">
        <v>418</v>
      </c>
      <c r="E79" s="38" t="s">
        <v>329</v>
      </c>
      <c r="F79" s="38" t="s">
        <v>419</v>
      </c>
      <c r="G79" s="37" t="s">
        <v>41</v>
      </c>
      <c r="H79" s="38" t="s">
        <v>42</v>
      </c>
      <c r="I79" s="55" t="s">
        <v>420</v>
      </c>
      <c r="J79" s="45">
        <v>120</v>
      </c>
      <c r="K79" s="45">
        <v>120</v>
      </c>
      <c r="L79" s="45">
        <v>60</v>
      </c>
      <c r="M79" s="45">
        <v>60</v>
      </c>
      <c r="N79" s="72">
        <v>675</v>
      </c>
      <c r="O79" s="72">
        <v>1160</v>
      </c>
      <c r="P79" s="72">
        <v>1</v>
      </c>
      <c r="Q79" s="72">
        <v>2</v>
      </c>
      <c r="R79" s="83" t="s">
        <v>421</v>
      </c>
      <c r="S79" s="81" t="s">
        <v>45</v>
      </c>
      <c r="T79" s="38" t="s">
        <v>247</v>
      </c>
      <c r="U79" s="38" t="s">
        <v>47</v>
      </c>
      <c r="V79" s="38" t="s">
        <v>45</v>
      </c>
      <c r="W79" s="38" t="s">
        <v>45</v>
      </c>
      <c r="X79" s="38" t="s">
        <v>45</v>
      </c>
      <c r="Y79" s="46" t="s">
        <v>255</v>
      </c>
      <c r="Z79" s="75">
        <v>13013482908</v>
      </c>
      <c r="AA79" s="39" t="s">
        <v>263</v>
      </c>
      <c r="AB79" s="39" t="s">
        <v>418</v>
      </c>
      <c r="AC79" s="39" t="s">
        <v>47</v>
      </c>
      <c r="AD79" s="38" t="s">
        <v>45</v>
      </c>
      <c r="AE79" s="75"/>
      <c r="AF79" s="96"/>
    </row>
    <row r="80" s="7" customFormat="1" ht="81" spans="1:32">
      <c r="A80" s="35">
        <v>75</v>
      </c>
      <c r="B80" s="39" t="s">
        <v>240</v>
      </c>
      <c r="C80" s="39" t="s">
        <v>269</v>
      </c>
      <c r="D80" s="36" t="s">
        <v>422</v>
      </c>
      <c r="E80" s="38" t="s">
        <v>62</v>
      </c>
      <c r="F80" s="38" t="s">
        <v>423</v>
      </c>
      <c r="G80" s="37" t="s">
        <v>41</v>
      </c>
      <c r="H80" s="38" t="s">
        <v>42</v>
      </c>
      <c r="I80" s="55" t="s">
        <v>424</v>
      </c>
      <c r="J80" s="45">
        <v>150</v>
      </c>
      <c r="K80" s="45">
        <v>150</v>
      </c>
      <c r="L80" s="45">
        <v>140</v>
      </c>
      <c r="M80" s="45">
        <v>10</v>
      </c>
      <c r="N80" s="72">
        <v>302</v>
      </c>
      <c r="O80" s="72">
        <v>854</v>
      </c>
      <c r="P80" s="72">
        <v>4</v>
      </c>
      <c r="Q80" s="72">
        <v>12</v>
      </c>
      <c r="R80" s="55" t="s">
        <v>425</v>
      </c>
      <c r="S80" s="81" t="s">
        <v>45</v>
      </c>
      <c r="T80" s="38" t="s">
        <v>247</v>
      </c>
      <c r="U80" s="38" t="s">
        <v>47</v>
      </c>
      <c r="V80" s="38" t="s">
        <v>45</v>
      </c>
      <c r="W80" s="38" t="s">
        <v>45</v>
      </c>
      <c r="X80" s="38" t="s">
        <v>45</v>
      </c>
      <c r="Y80" s="46" t="s">
        <v>255</v>
      </c>
      <c r="Z80" s="75">
        <v>13013482908</v>
      </c>
      <c r="AA80" s="39" t="s">
        <v>263</v>
      </c>
      <c r="AB80" s="36" t="s">
        <v>422</v>
      </c>
      <c r="AC80" s="39" t="s">
        <v>47</v>
      </c>
      <c r="AD80" s="38" t="s">
        <v>45</v>
      </c>
      <c r="AE80" s="75"/>
      <c r="AF80" s="96"/>
    </row>
    <row r="81" s="6" customFormat="1" ht="101.25" spans="1:32">
      <c r="A81" s="37">
        <v>76</v>
      </c>
      <c r="B81" s="39" t="s">
        <v>240</v>
      </c>
      <c r="C81" s="39" t="s">
        <v>293</v>
      </c>
      <c r="D81" s="36" t="s">
        <v>426</v>
      </c>
      <c r="E81" s="38" t="s">
        <v>243</v>
      </c>
      <c r="F81" s="38" t="s">
        <v>427</v>
      </c>
      <c r="G81" s="37" t="s">
        <v>41</v>
      </c>
      <c r="H81" s="38" t="s">
        <v>42</v>
      </c>
      <c r="I81" s="55" t="s">
        <v>428</v>
      </c>
      <c r="J81" s="45">
        <v>70</v>
      </c>
      <c r="K81" s="45">
        <v>70</v>
      </c>
      <c r="L81" s="45">
        <v>70</v>
      </c>
      <c r="M81" s="45">
        <v>0</v>
      </c>
      <c r="N81" s="73">
        <v>2586</v>
      </c>
      <c r="O81" s="73">
        <v>5376</v>
      </c>
      <c r="P81" s="73">
        <v>20</v>
      </c>
      <c r="Q81" s="73">
        <v>66</v>
      </c>
      <c r="R81" s="58" t="s">
        <v>429</v>
      </c>
      <c r="S81" s="81" t="s">
        <v>45</v>
      </c>
      <c r="T81" s="38" t="s">
        <v>247</v>
      </c>
      <c r="U81" s="38" t="s">
        <v>47</v>
      </c>
      <c r="V81" s="38" t="s">
        <v>45</v>
      </c>
      <c r="W81" s="38" t="s">
        <v>45</v>
      </c>
      <c r="X81" s="38" t="s">
        <v>47</v>
      </c>
      <c r="Y81" s="38" t="s">
        <v>282</v>
      </c>
      <c r="Z81" s="92" t="s">
        <v>283</v>
      </c>
      <c r="AA81" s="39" t="s">
        <v>284</v>
      </c>
      <c r="AB81" s="38" t="s">
        <v>426</v>
      </c>
      <c r="AC81" s="39" t="s">
        <v>47</v>
      </c>
      <c r="AD81" s="38" t="s">
        <v>45</v>
      </c>
      <c r="AE81" s="37"/>
      <c r="AF81" s="95"/>
    </row>
    <row r="82" s="6" customFormat="1" ht="60.75" spans="1:32">
      <c r="A82" s="35">
        <v>77</v>
      </c>
      <c r="B82" s="36" t="s">
        <v>430</v>
      </c>
      <c r="C82" s="37"/>
      <c r="D82" s="37"/>
      <c r="E82" s="38" t="s">
        <v>178</v>
      </c>
      <c r="F82" s="39" t="s">
        <v>431</v>
      </c>
      <c r="G82" s="37" t="s">
        <v>41</v>
      </c>
      <c r="H82" s="38" t="s">
        <v>42</v>
      </c>
      <c r="I82" s="55" t="s">
        <v>432</v>
      </c>
      <c r="J82" s="45">
        <v>160</v>
      </c>
      <c r="K82" s="45">
        <f t="shared" ref="K82:K88" si="6">SUM(L82:M82)</f>
        <v>160</v>
      </c>
      <c r="L82" s="45">
        <v>160</v>
      </c>
      <c r="M82" s="45">
        <v>0</v>
      </c>
      <c r="N82" s="72">
        <v>749</v>
      </c>
      <c r="O82" s="72">
        <v>749</v>
      </c>
      <c r="P82" s="72">
        <v>749</v>
      </c>
      <c r="Q82" s="72">
        <v>749</v>
      </c>
      <c r="R82" s="55" t="s">
        <v>433</v>
      </c>
      <c r="S82" s="38" t="s">
        <v>47</v>
      </c>
      <c r="T82" s="39" t="s">
        <v>182</v>
      </c>
      <c r="U82" s="38" t="s">
        <v>183</v>
      </c>
      <c r="V82" s="38" t="s">
        <v>45</v>
      </c>
      <c r="W82" s="38" t="s">
        <v>45</v>
      </c>
      <c r="X82" s="38" t="s">
        <v>45</v>
      </c>
      <c r="Y82" s="38" t="s">
        <v>434</v>
      </c>
      <c r="Z82" s="92" t="s">
        <v>435</v>
      </c>
      <c r="AA82" s="38" t="s">
        <v>436</v>
      </c>
      <c r="AB82" s="38" t="s">
        <v>185</v>
      </c>
      <c r="AC82" s="38" t="s">
        <v>47</v>
      </c>
      <c r="AD82" s="38" t="s">
        <v>45</v>
      </c>
      <c r="AE82" s="75"/>
      <c r="AF82" s="95"/>
    </row>
    <row r="83" s="6" customFormat="1" ht="60.75" spans="1:32">
      <c r="A83" s="37">
        <v>78</v>
      </c>
      <c r="B83" s="36" t="s">
        <v>430</v>
      </c>
      <c r="C83" s="37"/>
      <c r="D83" s="37"/>
      <c r="E83" s="38" t="s">
        <v>394</v>
      </c>
      <c r="F83" s="39" t="s">
        <v>437</v>
      </c>
      <c r="G83" s="37" t="s">
        <v>41</v>
      </c>
      <c r="H83" s="38" t="s">
        <v>42</v>
      </c>
      <c r="I83" s="55" t="s">
        <v>438</v>
      </c>
      <c r="J83" s="45">
        <v>1081.2</v>
      </c>
      <c r="K83" s="45">
        <f t="shared" si="6"/>
        <v>1081.2</v>
      </c>
      <c r="L83" s="45">
        <v>1081.2</v>
      </c>
      <c r="M83" s="45">
        <v>0</v>
      </c>
      <c r="N83" s="72">
        <v>416</v>
      </c>
      <c r="O83" s="72">
        <v>416</v>
      </c>
      <c r="P83" s="72">
        <v>416</v>
      </c>
      <c r="Q83" s="72">
        <v>416</v>
      </c>
      <c r="R83" s="55" t="s">
        <v>439</v>
      </c>
      <c r="S83" s="38" t="s">
        <v>47</v>
      </c>
      <c r="T83" s="38" t="s">
        <v>268</v>
      </c>
      <c r="U83" s="38" t="s">
        <v>183</v>
      </c>
      <c r="V83" s="38" t="s">
        <v>45</v>
      </c>
      <c r="W83" s="38" t="s">
        <v>45</v>
      </c>
      <c r="X83" s="38" t="s">
        <v>45</v>
      </c>
      <c r="Y83" s="38" t="s">
        <v>434</v>
      </c>
      <c r="Z83" s="92" t="s">
        <v>435</v>
      </c>
      <c r="AA83" s="38" t="s">
        <v>436</v>
      </c>
      <c r="AB83" s="38" t="s">
        <v>185</v>
      </c>
      <c r="AC83" s="38" t="s">
        <v>47</v>
      </c>
      <c r="AD83" s="38" t="s">
        <v>45</v>
      </c>
      <c r="AE83" s="75"/>
      <c r="AF83" s="95"/>
    </row>
    <row r="84" s="6" customFormat="1" ht="121.5" spans="1:32">
      <c r="A84" s="35">
        <v>79</v>
      </c>
      <c r="B84" s="36" t="s">
        <v>430</v>
      </c>
      <c r="C84" s="37"/>
      <c r="D84" s="37"/>
      <c r="E84" s="38" t="s">
        <v>186</v>
      </c>
      <c r="F84" s="39" t="s">
        <v>440</v>
      </c>
      <c r="G84" s="37" t="s">
        <v>41</v>
      </c>
      <c r="H84" s="38" t="s">
        <v>42</v>
      </c>
      <c r="I84" s="55" t="s">
        <v>441</v>
      </c>
      <c r="J84" s="45">
        <v>120</v>
      </c>
      <c r="K84" s="45">
        <f t="shared" si="6"/>
        <v>120</v>
      </c>
      <c r="L84" s="45">
        <v>120</v>
      </c>
      <c r="M84" s="45">
        <v>0</v>
      </c>
      <c r="N84" s="72">
        <v>568</v>
      </c>
      <c r="O84" s="72">
        <v>568</v>
      </c>
      <c r="P84" s="72">
        <v>568</v>
      </c>
      <c r="Q84" s="72">
        <v>568</v>
      </c>
      <c r="R84" s="55" t="s">
        <v>442</v>
      </c>
      <c r="S84" s="38" t="s">
        <v>47</v>
      </c>
      <c r="T84" s="38" t="s">
        <v>268</v>
      </c>
      <c r="U84" s="38" t="s">
        <v>183</v>
      </c>
      <c r="V84" s="38" t="s">
        <v>45</v>
      </c>
      <c r="W84" s="38" t="s">
        <v>45</v>
      </c>
      <c r="X84" s="38" t="s">
        <v>45</v>
      </c>
      <c r="Y84" s="38" t="s">
        <v>434</v>
      </c>
      <c r="Z84" s="92" t="s">
        <v>435</v>
      </c>
      <c r="AA84" s="38" t="s">
        <v>436</v>
      </c>
      <c r="AB84" s="38" t="s">
        <v>185</v>
      </c>
      <c r="AC84" s="38" t="s">
        <v>47</v>
      </c>
      <c r="AD84" s="38" t="s">
        <v>45</v>
      </c>
      <c r="AE84" s="75"/>
      <c r="AF84" s="95"/>
    </row>
    <row r="85" s="7" customFormat="1" ht="60.75" spans="1:32">
      <c r="A85" s="37">
        <v>80</v>
      </c>
      <c r="B85" s="36" t="s">
        <v>430</v>
      </c>
      <c r="C85" s="37"/>
      <c r="D85" s="37"/>
      <c r="E85" s="38" t="s">
        <v>408</v>
      </c>
      <c r="F85" s="39" t="s">
        <v>443</v>
      </c>
      <c r="G85" s="37" t="s">
        <v>41</v>
      </c>
      <c r="H85" s="38" t="s">
        <v>42</v>
      </c>
      <c r="I85" s="57" t="s">
        <v>444</v>
      </c>
      <c r="J85" s="45">
        <f>K85</f>
        <v>40</v>
      </c>
      <c r="K85" s="45">
        <f t="shared" si="6"/>
        <v>40</v>
      </c>
      <c r="L85" s="45">
        <v>40</v>
      </c>
      <c r="M85" s="45">
        <v>0</v>
      </c>
      <c r="N85" s="72" t="s">
        <v>411</v>
      </c>
      <c r="O85" s="72" t="s">
        <v>411</v>
      </c>
      <c r="P85" s="72" t="s">
        <v>411</v>
      </c>
      <c r="Q85" s="72" t="s">
        <v>411</v>
      </c>
      <c r="R85" s="55" t="s">
        <v>445</v>
      </c>
      <c r="S85" s="38" t="s">
        <v>45</v>
      </c>
      <c r="T85" s="38" t="s">
        <v>268</v>
      </c>
      <c r="U85" s="38" t="s">
        <v>183</v>
      </c>
      <c r="V85" s="38" t="s">
        <v>45</v>
      </c>
      <c r="W85" s="38" t="s">
        <v>45</v>
      </c>
      <c r="X85" s="38" t="s">
        <v>45</v>
      </c>
      <c r="Y85" s="38" t="s">
        <v>434</v>
      </c>
      <c r="Z85" s="92" t="s">
        <v>435</v>
      </c>
      <c r="AA85" s="38" t="s">
        <v>436</v>
      </c>
      <c r="AB85" s="38" t="s">
        <v>185</v>
      </c>
      <c r="AC85" s="38" t="s">
        <v>47</v>
      </c>
      <c r="AD85" s="38" t="s">
        <v>45</v>
      </c>
      <c r="AE85" s="75"/>
      <c r="AF85" s="75"/>
    </row>
    <row r="86" s="6" customFormat="1" ht="60.75" spans="1:32">
      <c r="A86" s="35">
        <v>81</v>
      </c>
      <c r="B86" s="36" t="s">
        <v>430</v>
      </c>
      <c r="C86" s="37"/>
      <c r="D86" s="37"/>
      <c r="E86" s="38" t="s">
        <v>404</v>
      </c>
      <c r="F86" s="38" t="s">
        <v>446</v>
      </c>
      <c r="G86" s="37" t="s">
        <v>41</v>
      </c>
      <c r="H86" s="38" t="s">
        <v>42</v>
      </c>
      <c r="I86" s="55" t="s">
        <v>447</v>
      </c>
      <c r="J86" s="45">
        <v>36</v>
      </c>
      <c r="K86" s="45">
        <f t="shared" si="6"/>
        <v>36</v>
      </c>
      <c r="L86" s="45">
        <v>36</v>
      </c>
      <c r="M86" s="45">
        <v>0</v>
      </c>
      <c r="N86" s="72">
        <v>720</v>
      </c>
      <c r="O86" s="72">
        <v>720</v>
      </c>
      <c r="P86" s="72">
        <v>720</v>
      </c>
      <c r="Q86" s="72">
        <v>720</v>
      </c>
      <c r="R86" s="55" t="s">
        <v>448</v>
      </c>
      <c r="S86" s="38" t="s">
        <v>47</v>
      </c>
      <c r="T86" s="38" t="s">
        <v>268</v>
      </c>
      <c r="U86" s="38" t="s">
        <v>183</v>
      </c>
      <c r="V86" s="38" t="s">
        <v>45</v>
      </c>
      <c r="W86" s="38" t="s">
        <v>45</v>
      </c>
      <c r="X86" s="38" t="s">
        <v>45</v>
      </c>
      <c r="Y86" s="38" t="s">
        <v>434</v>
      </c>
      <c r="Z86" s="92" t="s">
        <v>435</v>
      </c>
      <c r="AA86" s="38" t="s">
        <v>436</v>
      </c>
      <c r="AB86" s="38" t="s">
        <v>185</v>
      </c>
      <c r="AC86" s="38" t="s">
        <v>47</v>
      </c>
      <c r="AD86" s="38" t="s">
        <v>45</v>
      </c>
      <c r="AE86" s="75"/>
      <c r="AF86" s="95"/>
    </row>
    <row r="87" s="6" customFormat="1" ht="60.75" spans="1:32">
      <c r="A87" s="37">
        <v>82</v>
      </c>
      <c r="B87" s="36" t="s">
        <v>430</v>
      </c>
      <c r="C87" s="37"/>
      <c r="D87" s="37"/>
      <c r="E87" s="38" t="s">
        <v>404</v>
      </c>
      <c r="F87" s="38" t="s">
        <v>449</v>
      </c>
      <c r="G87" s="37" t="s">
        <v>41</v>
      </c>
      <c r="H87" s="38" t="s">
        <v>42</v>
      </c>
      <c r="I87" s="55" t="s">
        <v>450</v>
      </c>
      <c r="J87" s="45">
        <v>35</v>
      </c>
      <c r="K87" s="45">
        <f t="shared" si="6"/>
        <v>35</v>
      </c>
      <c r="L87" s="45">
        <v>35</v>
      </c>
      <c r="M87" s="45">
        <v>0</v>
      </c>
      <c r="N87" s="72">
        <v>300</v>
      </c>
      <c r="O87" s="72">
        <v>300</v>
      </c>
      <c r="P87" s="72">
        <v>300</v>
      </c>
      <c r="Q87" s="72">
        <v>300</v>
      </c>
      <c r="R87" s="55" t="s">
        <v>451</v>
      </c>
      <c r="S87" s="38" t="s">
        <v>47</v>
      </c>
      <c r="T87" s="38" t="s">
        <v>268</v>
      </c>
      <c r="U87" s="38" t="s">
        <v>183</v>
      </c>
      <c r="V87" s="38" t="s">
        <v>45</v>
      </c>
      <c r="W87" s="38" t="s">
        <v>45</v>
      </c>
      <c r="X87" s="38" t="s">
        <v>45</v>
      </c>
      <c r="Y87" s="38" t="s">
        <v>452</v>
      </c>
      <c r="Z87" s="92">
        <v>15188769595</v>
      </c>
      <c r="AA87" s="38" t="s">
        <v>453</v>
      </c>
      <c r="AB87" s="38" t="s">
        <v>185</v>
      </c>
      <c r="AC87" s="38" t="s">
        <v>47</v>
      </c>
      <c r="AD87" s="38" t="s">
        <v>45</v>
      </c>
      <c r="AE87" s="75"/>
      <c r="AF87" s="95"/>
    </row>
    <row r="88" s="6" customFormat="1" ht="60.75" spans="1:32">
      <c r="A88" s="35">
        <v>83</v>
      </c>
      <c r="B88" s="36" t="s">
        <v>430</v>
      </c>
      <c r="C88" s="37"/>
      <c r="D88" s="37"/>
      <c r="E88" s="38" t="s">
        <v>192</v>
      </c>
      <c r="F88" s="38" t="s">
        <v>454</v>
      </c>
      <c r="G88" s="37" t="s">
        <v>41</v>
      </c>
      <c r="H88" s="38" t="s">
        <v>42</v>
      </c>
      <c r="I88" s="55" t="s">
        <v>455</v>
      </c>
      <c r="J88" s="45">
        <v>155.96</v>
      </c>
      <c r="K88" s="45">
        <f t="shared" si="6"/>
        <v>155.96</v>
      </c>
      <c r="L88" s="45">
        <v>155.96</v>
      </c>
      <c r="M88" s="45">
        <v>0</v>
      </c>
      <c r="N88" s="72">
        <v>120</v>
      </c>
      <c r="O88" s="72">
        <v>120</v>
      </c>
      <c r="P88" s="72">
        <v>120</v>
      </c>
      <c r="Q88" s="72">
        <v>120</v>
      </c>
      <c r="R88" s="55" t="s">
        <v>456</v>
      </c>
      <c r="S88" s="38" t="s">
        <v>47</v>
      </c>
      <c r="T88" s="38" t="s">
        <v>268</v>
      </c>
      <c r="U88" s="38" t="s">
        <v>183</v>
      </c>
      <c r="V88" s="38" t="s">
        <v>45</v>
      </c>
      <c r="W88" s="38" t="s">
        <v>45</v>
      </c>
      <c r="X88" s="38" t="s">
        <v>45</v>
      </c>
      <c r="Y88" s="38" t="s">
        <v>452</v>
      </c>
      <c r="Z88" s="92">
        <v>15188769595</v>
      </c>
      <c r="AA88" s="38" t="s">
        <v>453</v>
      </c>
      <c r="AB88" s="38" t="s">
        <v>185</v>
      </c>
      <c r="AC88" s="38" t="s">
        <v>47</v>
      </c>
      <c r="AD88" s="38" t="s">
        <v>45</v>
      </c>
      <c r="AE88" s="75"/>
      <c r="AF88" s="95"/>
    </row>
    <row r="89" s="4" customFormat="1" ht="121.5" spans="1:32">
      <c r="A89" s="37">
        <v>84</v>
      </c>
      <c r="B89" s="36" t="s">
        <v>430</v>
      </c>
      <c r="C89" s="36" t="s">
        <v>457</v>
      </c>
      <c r="D89" s="37"/>
      <c r="E89" s="38" t="s">
        <v>458</v>
      </c>
      <c r="F89" s="38" t="s">
        <v>459</v>
      </c>
      <c r="G89" s="37" t="s">
        <v>41</v>
      </c>
      <c r="H89" s="38" t="s">
        <v>42</v>
      </c>
      <c r="I89" s="55" t="s">
        <v>460</v>
      </c>
      <c r="J89" s="45">
        <v>139.83</v>
      </c>
      <c r="K89" s="45">
        <v>139.83</v>
      </c>
      <c r="L89" s="45">
        <v>133</v>
      </c>
      <c r="M89" s="45">
        <v>6.83</v>
      </c>
      <c r="N89" s="72">
        <v>34</v>
      </c>
      <c r="O89" s="72">
        <v>34</v>
      </c>
      <c r="P89" s="72">
        <v>0</v>
      </c>
      <c r="Q89" s="72">
        <v>0</v>
      </c>
      <c r="R89" s="55" t="s">
        <v>461</v>
      </c>
      <c r="S89" s="38" t="s">
        <v>45</v>
      </c>
      <c r="T89" s="38" t="s">
        <v>182</v>
      </c>
      <c r="U89" s="38" t="s">
        <v>183</v>
      </c>
      <c r="V89" s="38" t="s">
        <v>45</v>
      </c>
      <c r="W89" s="38" t="s">
        <v>45</v>
      </c>
      <c r="X89" s="38" t="s">
        <v>45</v>
      </c>
      <c r="Y89" s="38" t="s">
        <v>462</v>
      </c>
      <c r="Z89" s="92" t="s">
        <v>463</v>
      </c>
      <c r="AA89" s="38" t="s">
        <v>464</v>
      </c>
      <c r="AB89" s="38" t="s">
        <v>465</v>
      </c>
      <c r="AC89" s="38" t="s">
        <v>47</v>
      </c>
      <c r="AD89" s="38" t="s">
        <v>45</v>
      </c>
      <c r="AE89" s="45"/>
      <c r="AF89" s="94"/>
    </row>
    <row r="90" s="6" customFormat="1" ht="162" spans="1:32">
      <c r="A90" s="35">
        <v>85</v>
      </c>
      <c r="B90" s="36" t="s">
        <v>430</v>
      </c>
      <c r="C90" s="36" t="s">
        <v>466</v>
      </c>
      <c r="D90" s="36" t="s">
        <v>467</v>
      </c>
      <c r="E90" s="38" t="s">
        <v>97</v>
      </c>
      <c r="F90" s="38" t="s">
        <v>468</v>
      </c>
      <c r="G90" s="37" t="s">
        <v>41</v>
      </c>
      <c r="H90" s="38" t="s">
        <v>42</v>
      </c>
      <c r="I90" s="57" t="s">
        <v>469</v>
      </c>
      <c r="J90" s="45">
        <v>136.42</v>
      </c>
      <c r="K90" s="45">
        <f>SUM(L90:M90)</f>
        <v>136.42</v>
      </c>
      <c r="L90" s="45">
        <v>136.42</v>
      </c>
      <c r="M90" s="45">
        <v>0</v>
      </c>
      <c r="N90" s="72">
        <v>3512</v>
      </c>
      <c r="O90" s="72">
        <v>9082</v>
      </c>
      <c r="P90" s="72">
        <v>53</v>
      </c>
      <c r="Q90" s="72">
        <v>164</v>
      </c>
      <c r="R90" s="55" t="s">
        <v>470</v>
      </c>
      <c r="S90" s="38" t="s">
        <v>45</v>
      </c>
      <c r="T90" s="38" t="s">
        <v>190</v>
      </c>
      <c r="U90" s="38" t="s">
        <v>47</v>
      </c>
      <c r="V90" s="38" t="s">
        <v>45</v>
      </c>
      <c r="W90" s="38" t="s">
        <v>45</v>
      </c>
      <c r="X90" s="38" t="s">
        <v>47</v>
      </c>
      <c r="Y90" s="38" t="s">
        <v>471</v>
      </c>
      <c r="Z90" s="92">
        <v>18187722126</v>
      </c>
      <c r="AA90" s="38" t="s">
        <v>436</v>
      </c>
      <c r="AB90" s="38" t="s">
        <v>467</v>
      </c>
      <c r="AC90" s="38" t="s">
        <v>45</v>
      </c>
      <c r="AD90" s="38" t="s">
        <v>45</v>
      </c>
      <c r="AE90" s="75"/>
      <c r="AF90" s="95"/>
    </row>
    <row r="91" s="6" customFormat="1" ht="81" spans="1:32">
      <c r="A91" s="37">
        <v>86</v>
      </c>
      <c r="B91" s="36" t="s">
        <v>430</v>
      </c>
      <c r="C91" s="36" t="s">
        <v>466</v>
      </c>
      <c r="D91" s="36" t="s">
        <v>472</v>
      </c>
      <c r="E91" s="38" t="s">
        <v>347</v>
      </c>
      <c r="F91" s="38" t="s">
        <v>473</v>
      </c>
      <c r="G91" s="37" t="s">
        <v>41</v>
      </c>
      <c r="H91" s="38" t="s">
        <v>42</v>
      </c>
      <c r="I91" s="57" t="s">
        <v>474</v>
      </c>
      <c r="J91" s="45">
        <v>385.73</v>
      </c>
      <c r="K91" s="45">
        <f>SUM(L91:M91)</f>
        <v>385.73</v>
      </c>
      <c r="L91" s="45">
        <v>385.73</v>
      </c>
      <c r="M91" s="45">
        <v>0</v>
      </c>
      <c r="N91" s="72">
        <v>2622</v>
      </c>
      <c r="O91" s="72">
        <v>6659</v>
      </c>
      <c r="P91" s="72">
        <v>60</v>
      </c>
      <c r="Q91" s="72">
        <v>197</v>
      </c>
      <c r="R91" s="58" t="s">
        <v>475</v>
      </c>
      <c r="S91" s="38" t="s">
        <v>45</v>
      </c>
      <c r="T91" s="38" t="s">
        <v>190</v>
      </c>
      <c r="U91" s="38" t="s">
        <v>47</v>
      </c>
      <c r="V91" s="38" t="s">
        <v>45</v>
      </c>
      <c r="W91" s="38" t="s">
        <v>45</v>
      </c>
      <c r="X91" s="38" t="s">
        <v>47</v>
      </c>
      <c r="Y91" s="38" t="s">
        <v>471</v>
      </c>
      <c r="Z91" s="92">
        <v>18187722126</v>
      </c>
      <c r="AA91" s="38" t="s">
        <v>436</v>
      </c>
      <c r="AB91" s="38" t="s">
        <v>472</v>
      </c>
      <c r="AC91" s="38" t="s">
        <v>47</v>
      </c>
      <c r="AD91" s="38" t="s">
        <v>45</v>
      </c>
      <c r="AE91" s="75"/>
      <c r="AF91" s="95"/>
    </row>
    <row r="92" s="8" customFormat="1" ht="249" customHeight="1" spans="1:32">
      <c r="A92" s="35">
        <v>87</v>
      </c>
      <c r="B92" s="36" t="s">
        <v>430</v>
      </c>
      <c r="C92" s="36" t="s">
        <v>466</v>
      </c>
      <c r="D92" s="36" t="s">
        <v>476</v>
      </c>
      <c r="E92" s="38" t="s">
        <v>103</v>
      </c>
      <c r="F92" s="38" t="s">
        <v>477</v>
      </c>
      <c r="G92" s="37" t="s">
        <v>41</v>
      </c>
      <c r="H92" s="38" t="s">
        <v>224</v>
      </c>
      <c r="I92" s="55" t="s">
        <v>478</v>
      </c>
      <c r="J92" s="45">
        <v>30.37</v>
      </c>
      <c r="K92" s="45">
        <f>L92+M92</f>
        <v>30.37</v>
      </c>
      <c r="L92" s="45">
        <v>30</v>
      </c>
      <c r="M92" s="45">
        <v>0.37</v>
      </c>
      <c r="N92" s="72">
        <v>585</v>
      </c>
      <c r="O92" s="72">
        <v>1724</v>
      </c>
      <c r="P92" s="72">
        <v>29</v>
      </c>
      <c r="Q92" s="72">
        <v>97</v>
      </c>
      <c r="R92" s="57" t="s">
        <v>479</v>
      </c>
      <c r="S92" s="38" t="s">
        <v>45</v>
      </c>
      <c r="T92" s="38" t="s">
        <v>247</v>
      </c>
      <c r="U92" s="38" t="s">
        <v>47</v>
      </c>
      <c r="V92" s="38" t="s">
        <v>45</v>
      </c>
      <c r="W92" s="38" t="s">
        <v>45</v>
      </c>
      <c r="X92" s="38" t="s">
        <v>47</v>
      </c>
      <c r="Y92" s="38" t="s">
        <v>471</v>
      </c>
      <c r="Z92" s="92">
        <v>18187722126</v>
      </c>
      <c r="AA92" s="38" t="s">
        <v>436</v>
      </c>
      <c r="AB92" s="38" t="s">
        <v>476</v>
      </c>
      <c r="AC92" s="38" t="s">
        <v>47</v>
      </c>
      <c r="AD92" s="38" t="s">
        <v>47</v>
      </c>
      <c r="AE92" s="45"/>
      <c r="AF92" s="100"/>
    </row>
    <row r="93" s="8" customFormat="1" ht="330" customHeight="1" spans="1:32">
      <c r="A93" s="37">
        <v>88</v>
      </c>
      <c r="B93" s="36" t="s">
        <v>430</v>
      </c>
      <c r="C93" s="36" t="s">
        <v>466</v>
      </c>
      <c r="D93" s="36" t="s">
        <v>476</v>
      </c>
      <c r="E93" s="38" t="s">
        <v>103</v>
      </c>
      <c r="F93" s="38" t="s">
        <v>480</v>
      </c>
      <c r="G93" s="37" t="s">
        <v>41</v>
      </c>
      <c r="H93" s="38" t="s">
        <v>224</v>
      </c>
      <c r="I93" s="55" t="s">
        <v>481</v>
      </c>
      <c r="J93" s="45">
        <v>33.5</v>
      </c>
      <c r="K93" s="45">
        <f>L93+M93</f>
        <v>33.5</v>
      </c>
      <c r="L93" s="45">
        <v>30</v>
      </c>
      <c r="M93" s="45">
        <v>3.5</v>
      </c>
      <c r="N93" s="72">
        <v>585</v>
      </c>
      <c r="O93" s="72">
        <v>1724</v>
      </c>
      <c r="P93" s="72">
        <v>29</v>
      </c>
      <c r="Q93" s="72">
        <v>97</v>
      </c>
      <c r="R93" s="57" t="s">
        <v>482</v>
      </c>
      <c r="S93" s="38" t="s">
        <v>45</v>
      </c>
      <c r="T93" s="38" t="s">
        <v>247</v>
      </c>
      <c r="U93" s="38" t="s">
        <v>47</v>
      </c>
      <c r="V93" s="38" t="s">
        <v>45</v>
      </c>
      <c r="W93" s="38" t="s">
        <v>45</v>
      </c>
      <c r="X93" s="38" t="s">
        <v>47</v>
      </c>
      <c r="Y93" s="38" t="s">
        <v>471</v>
      </c>
      <c r="Z93" s="92">
        <v>18187722126</v>
      </c>
      <c r="AA93" s="38" t="s">
        <v>436</v>
      </c>
      <c r="AB93" s="38" t="s">
        <v>476</v>
      </c>
      <c r="AC93" s="38" t="s">
        <v>47</v>
      </c>
      <c r="AD93" s="38" t="s">
        <v>47</v>
      </c>
      <c r="AE93" s="45"/>
      <c r="AF93" s="100"/>
    </row>
    <row r="94" s="8" customFormat="1" ht="181" customHeight="1" spans="1:32">
      <c r="A94" s="35">
        <v>89</v>
      </c>
      <c r="B94" s="36" t="s">
        <v>430</v>
      </c>
      <c r="C94" s="36" t="s">
        <v>466</v>
      </c>
      <c r="D94" s="36" t="s">
        <v>483</v>
      </c>
      <c r="E94" s="38" t="s">
        <v>243</v>
      </c>
      <c r="F94" s="38" t="s">
        <v>484</v>
      </c>
      <c r="G94" s="37" t="s">
        <v>41</v>
      </c>
      <c r="H94" s="38" t="s">
        <v>224</v>
      </c>
      <c r="I94" s="55" t="s">
        <v>485</v>
      </c>
      <c r="J94" s="45">
        <v>132.42</v>
      </c>
      <c r="K94" s="45">
        <f>L94+M94</f>
        <v>132.42</v>
      </c>
      <c r="L94" s="45">
        <v>100</v>
      </c>
      <c r="M94" s="45">
        <v>32.42</v>
      </c>
      <c r="N94" s="72">
        <v>1260</v>
      </c>
      <c r="O94" s="72">
        <v>3338</v>
      </c>
      <c r="P94" s="72">
        <v>23</v>
      </c>
      <c r="Q94" s="72">
        <v>80</v>
      </c>
      <c r="R94" s="57" t="s">
        <v>486</v>
      </c>
      <c r="S94" s="38" t="s">
        <v>45</v>
      </c>
      <c r="T94" s="38" t="s">
        <v>487</v>
      </c>
      <c r="U94" s="38" t="s">
        <v>47</v>
      </c>
      <c r="V94" s="38" t="s">
        <v>45</v>
      </c>
      <c r="W94" s="38" t="s">
        <v>45</v>
      </c>
      <c r="X94" s="38" t="s">
        <v>47</v>
      </c>
      <c r="Y94" s="38" t="s">
        <v>471</v>
      </c>
      <c r="Z94" s="92">
        <v>18187722126</v>
      </c>
      <c r="AA94" s="38" t="s">
        <v>436</v>
      </c>
      <c r="AB94" s="38" t="s">
        <v>483</v>
      </c>
      <c r="AC94" s="38" t="s">
        <v>47</v>
      </c>
      <c r="AD94" s="38" t="s">
        <v>47</v>
      </c>
      <c r="AE94" s="45"/>
      <c r="AF94" s="100"/>
    </row>
    <row r="95" s="8" customFormat="1" ht="225" customHeight="1" spans="1:32">
      <c r="A95" s="37">
        <v>90</v>
      </c>
      <c r="B95" s="36" t="s">
        <v>430</v>
      </c>
      <c r="C95" s="36" t="s">
        <v>466</v>
      </c>
      <c r="D95" s="36" t="s">
        <v>488</v>
      </c>
      <c r="E95" s="38" t="s">
        <v>97</v>
      </c>
      <c r="F95" s="44" t="s">
        <v>489</v>
      </c>
      <c r="G95" s="37" t="s">
        <v>41</v>
      </c>
      <c r="H95" s="44" t="s">
        <v>42</v>
      </c>
      <c r="I95" s="62" t="s">
        <v>490</v>
      </c>
      <c r="J95" s="100">
        <v>110</v>
      </c>
      <c r="K95" s="45">
        <v>110</v>
      </c>
      <c r="L95" s="45">
        <v>100</v>
      </c>
      <c r="M95" s="45">
        <v>10</v>
      </c>
      <c r="N95" s="72">
        <v>496</v>
      </c>
      <c r="O95" s="72">
        <v>1642</v>
      </c>
      <c r="P95" s="72">
        <v>9</v>
      </c>
      <c r="Q95" s="72">
        <v>40</v>
      </c>
      <c r="R95" s="104" t="s">
        <v>491</v>
      </c>
      <c r="S95" s="36" t="s">
        <v>45</v>
      </c>
      <c r="T95" s="36" t="s">
        <v>487</v>
      </c>
      <c r="U95" s="36" t="s">
        <v>47</v>
      </c>
      <c r="V95" s="36" t="s">
        <v>45</v>
      </c>
      <c r="W95" s="36" t="s">
        <v>45</v>
      </c>
      <c r="X95" s="36" t="s">
        <v>47</v>
      </c>
      <c r="Y95" s="36" t="s">
        <v>471</v>
      </c>
      <c r="Z95" s="37">
        <v>18187722126</v>
      </c>
      <c r="AA95" s="36" t="s">
        <v>492</v>
      </c>
      <c r="AB95" s="38" t="s">
        <v>488</v>
      </c>
      <c r="AC95" s="36" t="s">
        <v>45</v>
      </c>
      <c r="AD95" s="38" t="s">
        <v>45</v>
      </c>
      <c r="AE95" s="37"/>
      <c r="AF95" s="100"/>
    </row>
    <row r="96" s="4" customFormat="1" ht="235" customHeight="1" spans="1:32">
      <c r="A96" s="35">
        <v>91</v>
      </c>
      <c r="B96" s="36" t="s">
        <v>430</v>
      </c>
      <c r="C96" s="36" t="s">
        <v>466</v>
      </c>
      <c r="D96" s="36" t="s">
        <v>493</v>
      </c>
      <c r="E96" s="38" t="s">
        <v>347</v>
      </c>
      <c r="F96" s="45" t="s">
        <v>494</v>
      </c>
      <c r="G96" s="37" t="s">
        <v>41</v>
      </c>
      <c r="H96" s="38" t="s">
        <v>224</v>
      </c>
      <c r="I96" s="55" t="s">
        <v>495</v>
      </c>
      <c r="J96" s="45">
        <v>75</v>
      </c>
      <c r="K96" s="45">
        <v>75</v>
      </c>
      <c r="L96" s="45">
        <v>70</v>
      </c>
      <c r="M96" s="45">
        <v>5</v>
      </c>
      <c r="N96" s="72">
        <v>46</v>
      </c>
      <c r="O96" s="72">
        <v>116</v>
      </c>
      <c r="P96" s="72">
        <v>11</v>
      </c>
      <c r="Q96" s="72">
        <v>35</v>
      </c>
      <c r="R96" s="57" t="s">
        <v>496</v>
      </c>
      <c r="S96" s="38" t="s">
        <v>45</v>
      </c>
      <c r="T96" s="38" t="s">
        <v>190</v>
      </c>
      <c r="U96" s="38" t="s">
        <v>47</v>
      </c>
      <c r="V96" s="38" t="s">
        <v>45</v>
      </c>
      <c r="W96" s="38" t="s">
        <v>45</v>
      </c>
      <c r="X96" s="38" t="s">
        <v>47</v>
      </c>
      <c r="Y96" s="38" t="s">
        <v>471</v>
      </c>
      <c r="Z96" s="45">
        <v>18187722126</v>
      </c>
      <c r="AA96" s="38" t="s">
        <v>497</v>
      </c>
      <c r="AB96" s="38" t="s">
        <v>493</v>
      </c>
      <c r="AC96" s="38" t="s">
        <v>47</v>
      </c>
      <c r="AD96" s="38" t="s">
        <v>47</v>
      </c>
      <c r="AE96" s="45"/>
      <c r="AF96" s="94"/>
    </row>
    <row r="97" s="6" customFormat="1" ht="360" customHeight="1" spans="1:32">
      <c r="A97" s="37">
        <v>92</v>
      </c>
      <c r="B97" s="36" t="s">
        <v>430</v>
      </c>
      <c r="C97" s="36" t="s">
        <v>498</v>
      </c>
      <c r="D97" s="36" t="s">
        <v>499</v>
      </c>
      <c r="E97" s="38" t="s">
        <v>278</v>
      </c>
      <c r="F97" s="38" t="s">
        <v>500</v>
      </c>
      <c r="G97" s="37" t="s">
        <v>41</v>
      </c>
      <c r="H97" s="38" t="s">
        <v>42</v>
      </c>
      <c r="I97" s="57" t="s">
        <v>501</v>
      </c>
      <c r="J97" s="45">
        <v>530</v>
      </c>
      <c r="K97" s="45">
        <v>530</v>
      </c>
      <c r="L97" s="45">
        <v>530</v>
      </c>
      <c r="M97" s="45">
        <v>0</v>
      </c>
      <c r="N97" s="72">
        <v>440</v>
      </c>
      <c r="O97" s="72">
        <v>1099</v>
      </c>
      <c r="P97" s="72">
        <v>5</v>
      </c>
      <c r="Q97" s="72">
        <v>15</v>
      </c>
      <c r="R97" s="57" t="s">
        <v>502</v>
      </c>
      <c r="S97" s="38" t="s">
        <v>45</v>
      </c>
      <c r="T97" s="38" t="s">
        <v>487</v>
      </c>
      <c r="U97" s="38" t="s">
        <v>47</v>
      </c>
      <c r="V97" s="38" t="s">
        <v>45</v>
      </c>
      <c r="W97" s="38" t="s">
        <v>45</v>
      </c>
      <c r="X97" s="38" t="s">
        <v>47</v>
      </c>
      <c r="Y97" s="36" t="s">
        <v>503</v>
      </c>
      <c r="Z97" s="92">
        <v>18887721415</v>
      </c>
      <c r="AA97" s="38" t="s">
        <v>492</v>
      </c>
      <c r="AB97" s="38" t="s">
        <v>499</v>
      </c>
      <c r="AC97" s="38" t="s">
        <v>47</v>
      </c>
      <c r="AD97" s="38" t="s">
        <v>45</v>
      </c>
      <c r="AE97" s="75"/>
      <c r="AF97" s="95"/>
    </row>
    <row r="98" s="6" customFormat="1" ht="147" customHeight="1" spans="1:32">
      <c r="A98" s="35">
        <v>93</v>
      </c>
      <c r="B98" s="36" t="s">
        <v>430</v>
      </c>
      <c r="C98" s="36" t="s">
        <v>498</v>
      </c>
      <c r="D98" s="36" t="s">
        <v>504</v>
      </c>
      <c r="E98" s="39" t="s">
        <v>97</v>
      </c>
      <c r="F98" s="39" t="s">
        <v>505</v>
      </c>
      <c r="G98" s="37" t="s">
        <v>41</v>
      </c>
      <c r="H98" s="39" t="s">
        <v>42</v>
      </c>
      <c r="I98" s="58" t="s">
        <v>506</v>
      </c>
      <c r="J98" s="45">
        <v>70</v>
      </c>
      <c r="K98" s="45">
        <v>70</v>
      </c>
      <c r="L98" s="45">
        <v>70</v>
      </c>
      <c r="M98" s="45">
        <v>0</v>
      </c>
      <c r="N98" s="72">
        <v>152</v>
      </c>
      <c r="O98" s="72">
        <v>380</v>
      </c>
      <c r="P98" s="72">
        <v>3</v>
      </c>
      <c r="Q98" s="72">
        <v>8</v>
      </c>
      <c r="R98" s="63" t="s">
        <v>507</v>
      </c>
      <c r="S98" s="82" t="s">
        <v>45</v>
      </c>
      <c r="T98" s="38" t="s">
        <v>182</v>
      </c>
      <c r="U98" s="36" t="s">
        <v>47</v>
      </c>
      <c r="V98" s="36" t="s">
        <v>45</v>
      </c>
      <c r="W98" s="36" t="s">
        <v>47</v>
      </c>
      <c r="X98" s="36" t="s">
        <v>47</v>
      </c>
      <c r="Y98" s="36" t="s">
        <v>503</v>
      </c>
      <c r="Z98" s="92">
        <v>18887721415</v>
      </c>
      <c r="AA98" s="36" t="s">
        <v>436</v>
      </c>
      <c r="AB98" s="38" t="s">
        <v>504</v>
      </c>
      <c r="AC98" s="38" t="s">
        <v>45</v>
      </c>
      <c r="AD98" s="38" t="s">
        <v>45</v>
      </c>
      <c r="AE98" s="75"/>
      <c r="AF98" s="95"/>
    </row>
    <row r="99" s="6" customFormat="1" ht="101.25" spans="1:32">
      <c r="A99" s="37">
        <v>94</v>
      </c>
      <c r="B99" s="36" t="s">
        <v>430</v>
      </c>
      <c r="C99" s="36" t="s">
        <v>498</v>
      </c>
      <c r="D99" s="36" t="s">
        <v>508</v>
      </c>
      <c r="E99" s="38" t="s">
        <v>347</v>
      </c>
      <c r="F99" s="39" t="s">
        <v>509</v>
      </c>
      <c r="G99" s="37" t="s">
        <v>510</v>
      </c>
      <c r="H99" s="38" t="s">
        <v>42</v>
      </c>
      <c r="I99" s="58" t="s">
        <v>511</v>
      </c>
      <c r="J99" s="45">
        <v>60</v>
      </c>
      <c r="K99" s="45">
        <v>60</v>
      </c>
      <c r="L99" s="45">
        <v>60</v>
      </c>
      <c r="M99" s="45">
        <v>0</v>
      </c>
      <c r="N99" s="72">
        <v>436</v>
      </c>
      <c r="O99" s="72">
        <v>1195</v>
      </c>
      <c r="P99" s="72">
        <v>3</v>
      </c>
      <c r="Q99" s="72">
        <v>12</v>
      </c>
      <c r="R99" s="58" t="s">
        <v>512</v>
      </c>
      <c r="S99" s="38" t="s">
        <v>45</v>
      </c>
      <c r="T99" s="38" t="s">
        <v>182</v>
      </c>
      <c r="U99" s="38" t="s">
        <v>47</v>
      </c>
      <c r="V99" s="38" t="s">
        <v>45</v>
      </c>
      <c r="W99" s="38" t="s">
        <v>45</v>
      </c>
      <c r="X99" s="38" t="s">
        <v>47</v>
      </c>
      <c r="Y99" s="36" t="s">
        <v>503</v>
      </c>
      <c r="Z99" s="92">
        <v>18887721415</v>
      </c>
      <c r="AA99" s="38" t="s">
        <v>436</v>
      </c>
      <c r="AB99" s="38" t="s">
        <v>508</v>
      </c>
      <c r="AC99" s="38" t="s">
        <v>47</v>
      </c>
      <c r="AD99" s="38" t="s">
        <v>45</v>
      </c>
      <c r="AE99" s="75"/>
      <c r="AF99" s="95"/>
    </row>
    <row r="100" s="6" customFormat="1" ht="101.25" spans="1:32">
      <c r="A100" s="35">
        <v>95</v>
      </c>
      <c r="B100" s="36" t="s">
        <v>430</v>
      </c>
      <c r="C100" s="36" t="s">
        <v>498</v>
      </c>
      <c r="D100" s="36" t="s">
        <v>499</v>
      </c>
      <c r="E100" s="38" t="s">
        <v>347</v>
      </c>
      <c r="F100" s="39" t="s">
        <v>513</v>
      </c>
      <c r="G100" s="37" t="s">
        <v>510</v>
      </c>
      <c r="H100" s="38" t="s">
        <v>42</v>
      </c>
      <c r="I100" s="58" t="s">
        <v>514</v>
      </c>
      <c r="J100" s="45">
        <v>30</v>
      </c>
      <c r="K100" s="45">
        <v>30</v>
      </c>
      <c r="L100" s="45">
        <v>30</v>
      </c>
      <c r="M100" s="45">
        <v>0</v>
      </c>
      <c r="N100" s="72">
        <v>91</v>
      </c>
      <c r="O100" s="72">
        <v>279</v>
      </c>
      <c r="P100" s="72">
        <v>5</v>
      </c>
      <c r="Q100" s="72">
        <v>18</v>
      </c>
      <c r="R100" s="58" t="s">
        <v>512</v>
      </c>
      <c r="S100" s="38" t="s">
        <v>45</v>
      </c>
      <c r="T100" s="38" t="s">
        <v>182</v>
      </c>
      <c r="U100" s="38" t="s">
        <v>47</v>
      </c>
      <c r="V100" s="38" t="s">
        <v>45</v>
      </c>
      <c r="W100" s="38" t="s">
        <v>45</v>
      </c>
      <c r="X100" s="38" t="s">
        <v>47</v>
      </c>
      <c r="Y100" s="36" t="s">
        <v>503</v>
      </c>
      <c r="Z100" s="92">
        <v>18887721415</v>
      </c>
      <c r="AA100" s="38" t="s">
        <v>436</v>
      </c>
      <c r="AB100" s="38" t="s">
        <v>499</v>
      </c>
      <c r="AC100" s="38" t="s">
        <v>47</v>
      </c>
      <c r="AD100" s="38" t="s">
        <v>45</v>
      </c>
      <c r="AE100" s="75"/>
      <c r="AF100" s="95"/>
    </row>
    <row r="101" s="9" customFormat="1" ht="262" customHeight="1" spans="1:32">
      <c r="A101" s="37">
        <v>96</v>
      </c>
      <c r="B101" s="36" t="s">
        <v>430</v>
      </c>
      <c r="C101" s="36" t="s">
        <v>498</v>
      </c>
      <c r="D101" s="36" t="s">
        <v>515</v>
      </c>
      <c r="E101" s="36" t="s">
        <v>103</v>
      </c>
      <c r="F101" s="36" t="s">
        <v>516</v>
      </c>
      <c r="G101" s="37" t="s">
        <v>41</v>
      </c>
      <c r="H101" s="36" t="s">
        <v>42</v>
      </c>
      <c r="I101" s="56" t="s">
        <v>517</v>
      </c>
      <c r="J101" s="37">
        <v>156.88</v>
      </c>
      <c r="K101" s="37">
        <v>156.88</v>
      </c>
      <c r="L101" s="37">
        <v>120</v>
      </c>
      <c r="M101" s="45">
        <v>36.88</v>
      </c>
      <c r="N101" s="72">
        <v>1024</v>
      </c>
      <c r="O101" s="72">
        <v>2787</v>
      </c>
      <c r="P101" s="72">
        <v>3</v>
      </c>
      <c r="Q101" s="72">
        <v>10</v>
      </c>
      <c r="R101" s="56" t="s">
        <v>518</v>
      </c>
      <c r="S101" s="36" t="s">
        <v>45</v>
      </c>
      <c r="T101" s="36" t="s">
        <v>182</v>
      </c>
      <c r="U101" s="36" t="s">
        <v>47</v>
      </c>
      <c r="V101" s="36" t="s">
        <v>45</v>
      </c>
      <c r="W101" s="36" t="s">
        <v>45</v>
      </c>
      <c r="X101" s="36" t="s">
        <v>47</v>
      </c>
      <c r="Y101" s="36" t="s">
        <v>503</v>
      </c>
      <c r="Z101" s="92">
        <v>18887721415</v>
      </c>
      <c r="AA101" s="36" t="s">
        <v>436</v>
      </c>
      <c r="AB101" s="38" t="s">
        <v>515</v>
      </c>
      <c r="AC101" s="36" t="s">
        <v>47</v>
      </c>
      <c r="AD101" s="38" t="s">
        <v>47</v>
      </c>
      <c r="AE101" s="37"/>
      <c r="AF101" s="37"/>
    </row>
    <row r="102" s="9" customFormat="1" ht="225" customHeight="1" spans="1:32">
      <c r="A102" s="35">
        <v>97</v>
      </c>
      <c r="B102" s="36" t="s">
        <v>430</v>
      </c>
      <c r="C102" s="36" t="s">
        <v>498</v>
      </c>
      <c r="D102" s="36" t="s">
        <v>519</v>
      </c>
      <c r="E102" s="36" t="s">
        <v>103</v>
      </c>
      <c r="F102" s="36" t="s">
        <v>520</v>
      </c>
      <c r="G102" s="37" t="s">
        <v>41</v>
      </c>
      <c r="H102" s="36" t="s">
        <v>42</v>
      </c>
      <c r="I102" s="54" t="s">
        <v>521</v>
      </c>
      <c r="J102" s="37">
        <v>20</v>
      </c>
      <c r="K102" s="37">
        <v>20</v>
      </c>
      <c r="L102" s="37">
        <v>20</v>
      </c>
      <c r="M102" s="45">
        <v>0</v>
      </c>
      <c r="N102" s="72">
        <v>430</v>
      </c>
      <c r="O102" s="72">
        <v>1325</v>
      </c>
      <c r="P102" s="72">
        <v>28</v>
      </c>
      <c r="Q102" s="72">
        <v>86</v>
      </c>
      <c r="R102" s="54" t="s">
        <v>522</v>
      </c>
      <c r="S102" s="36" t="s">
        <v>45</v>
      </c>
      <c r="T102" s="36" t="s">
        <v>487</v>
      </c>
      <c r="U102" s="36" t="s">
        <v>47</v>
      </c>
      <c r="V102" s="36" t="s">
        <v>45</v>
      </c>
      <c r="W102" s="36" t="s">
        <v>45</v>
      </c>
      <c r="X102" s="36" t="s">
        <v>47</v>
      </c>
      <c r="Y102" s="38" t="s">
        <v>503</v>
      </c>
      <c r="Z102" s="92">
        <v>18887721415</v>
      </c>
      <c r="AA102" s="38" t="s">
        <v>436</v>
      </c>
      <c r="AB102" s="38" t="s">
        <v>519</v>
      </c>
      <c r="AC102" s="36" t="s">
        <v>47</v>
      </c>
      <c r="AD102" s="38" t="s">
        <v>47</v>
      </c>
      <c r="AE102" s="37"/>
      <c r="AF102" s="37"/>
    </row>
    <row r="103" s="8" customFormat="1" ht="248" customHeight="1" spans="1:32">
      <c r="A103" s="37">
        <v>98</v>
      </c>
      <c r="B103" s="36" t="s">
        <v>430</v>
      </c>
      <c r="C103" s="36" t="s">
        <v>498</v>
      </c>
      <c r="D103" s="36" t="s">
        <v>519</v>
      </c>
      <c r="E103" s="36" t="s">
        <v>103</v>
      </c>
      <c r="F103" s="38" t="s">
        <v>523</v>
      </c>
      <c r="G103" s="37" t="s">
        <v>41</v>
      </c>
      <c r="H103" s="38" t="s">
        <v>42</v>
      </c>
      <c r="I103" s="55" t="s">
        <v>524</v>
      </c>
      <c r="J103" s="45">
        <v>228</v>
      </c>
      <c r="K103" s="45">
        <v>228</v>
      </c>
      <c r="L103" s="45">
        <v>136.8</v>
      </c>
      <c r="M103" s="45">
        <v>91.2</v>
      </c>
      <c r="N103" s="72">
        <v>430</v>
      </c>
      <c r="O103" s="72">
        <v>1325</v>
      </c>
      <c r="P103" s="72">
        <v>28</v>
      </c>
      <c r="Q103" s="72">
        <v>86</v>
      </c>
      <c r="R103" s="55" t="s">
        <v>525</v>
      </c>
      <c r="S103" s="38" t="s">
        <v>45</v>
      </c>
      <c r="T103" s="38" t="s">
        <v>182</v>
      </c>
      <c r="U103" s="36" t="s">
        <v>47</v>
      </c>
      <c r="V103" s="36" t="s">
        <v>45</v>
      </c>
      <c r="W103" s="36" t="s">
        <v>45</v>
      </c>
      <c r="X103" s="36" t="s">
        <v>47</v>
      </c>
      <c r="Y103" s="38" t="s">
        <v>503</v>
      </c>
      <c r="Z103" s="92">
        <v>18887721415</v>
      </c>
      <c r="AA103" s="38" t="s">
        <v>436</v>
      </c>
      <c r="AB103" s="38" t="s">
        <v>519</v>
      </c>
      <c r="AC103" s="38" t="s">
        <v>47</v>
      </c>
      <c r="AD103" s="38" t="s">
        <v>47</v>
      </c>
      <c r="AE103" s="45"/>
      <c r="AF103" s="100"/>
    </row>
    <row r="104" s="6" customFormat="1" ht="122" customHeight="1" spans="1:32">
      <c r="A104" s="35">
        <v>99</v>
      </c>
      <c r="B104" s="36" t="s">
        <v>430</v>
      </c>
      <c r="C104" s="97" t="s">
        <v>498</v>
      </c>
      <c r="D104" s="97" t="s">
        <v>526</v>
      </c>
      <c r="E104" s="38" t="s">
        <v>259</v>
      </c>
      <c r="F104" s="39" t="s">
        <v>527</v>
      </c>
      <c r="G104" s="37" t="s">
        <v>41</v>
      </c>
      <c r="H104" s="39" t="s">
        <v>42</v>
      </c>
      <c r="I104" s="58" t="s">
        <v>528</v>
      </c>
      <c r="J104" s="64">
        <f>SUM(K104:L104)</f>
        <v>140</v>
      </c>
      <c r="K104" s="64">
        <f>SUM(L104:M104)</f>
        <v>70</v>
      </c>
      <c r="L104" s="64">
        <v>70</v>
      </c>
      <c r="M104" s="45">
        <v>0</v>
      </c>
      <c r="N104" s="73">
        <v>296</v>
      </c>
      <c r="O104" s="73">
        <v>786</v>
      </c>
      <c r="P104" s="73">
        <v>0</v>
      </c>
      <c r="Q104" s="73">
        <v>0</v>
      </c>
      <c r="R104" s="53" t="s">
        <v>529</v>
      </c>
      <c r="S104" s="82" t="s">
        <v>45</v>
      </c>
      <c r="T104" s="38" t="s">
        <v>530</v>
      </c>
      <c r="U104" s="36" t="s">
        <v>47</v>
      </c>
      <c r="V104" s="36" t="s">
        <v>45</v>
      </c>
      <c r="W104" s="36" t="s">
        <v>45</v>
      </c>
      <c r="X104" s="36" t="s">
        <v>47</v>
      </c>
      <c r="Y104" s="38" t="s">
        <v>503</v>
      </c>
      <c r="Z104" s="92">
        <v>18887721415</v>
      </c>
      <c r="AA104" s="36" t="s">
        <v>497</v>
      </c>
      <c r="AB104" s="38" t="s">
        <v>526</v>
      </c>
      <c r="AC104" s="36" t="s">
        <v>47</v>
      </c>
      <c r="AD104" s="38" t="s">
        <v>45</v>
      </c>
      <c r="AE104" s="75"/>
      <c r="AF104" s="95"/>
    </row>
    <row r="105" s="6" customFormat="1" ht="141.75" spans="1:32">
      <c r="A105" s="37">
        <v>100</v>
      </c>
      <c r="B105" s="36" t="s">
        <v>430</v>
      </c>
      <c r="C105" s="97" t="s">
        <v>498</v>
      </c>
      <c r="D105" s="97" t="s">
        <v>519</v>
      </c>
      <c r="E105" s="38" t="s">
        <v>259</v>
      </c>
      <c r="F105" s="39" t="s">
        <v>531</v>
      </c>
      <c r="G105" s="37" t="s">
        <v>41</v>
      </c>
      <c r="H105" s="39" t="s">
        <v>42</v>
      </c>
      <c r="I105" s="58" t="s">
        <v>532</v>
      </c>
      <c r="J105" s="64">
        <f>SUM(K105:L105)</f>
        <v>140</v>
      </c>
      <c r="K105" s="64">
        <f>SUM(L105:M105)</f>
        <v>70</v>
      </c>
      <c r="L105" s="64">
        <v>70</v>
      </c>
      <c r="M105" s="45">
        <v>0</v>
      </c>
      <c r="N105" s="73">
        <v>430</v>
      </c>
      <c r="O105" s="73">
        <v>1325</v>
      </c>
      <c r="P105" s="73">
        <v>28</v>
      </c>
      <c r="Q105" s="73">
        <v>86</v>
      </c>
      <c r="R105" s="53" t="s">
        <v>533</v>
      </c>
      <c r="S105" s="82" t="s">
        <v>45</v>
      </c>
      <c r="T105" s="38" t="s">
        <v>487</v>
      </c>
      <c r="U105" s="36" t="s">
        <v>47</v>
      </c>
      <c r="V105" s="36" t="s">
        <v>45</v>
      </c>
      <c r="W105" s="36" t="s">
        <v>45</v>
      </c>
      <c r="X105" s="36" t="s">
        <v>47</v>
      </c>
      <c r="Y105" s="38" t="s">
        <v>503</v>
      </c>
      <c r="Z105" s="92">
        <v>18887721415</v>
      </c>
      <c r="AA105" s="36" t="s">
        <v>497</v>
      </c>
      <c r="AB105" s="38" t="s">
        <v>519</v>
      </c>
      <c r="AC105" s="36" t="s">
        <v>45</v>
      </c>
      <c r="AD105" s="38" t="s">
        <v>45</v>
      </c>
      <c r="AE105" s="75"/>
      <c r="AF105" s="95"/>
    </row>
    <row r="106" s="6" customFormat="1" ht="40.5" spans="1:32">
      <c r="A106" s="35">
        <v>101</v>
      </c>
      <c r="B106" s="36" t="s">
        <v>430</v>
      </c>
      <c r="C106" s="36" t="s">
        <v>534</v>
      </c>
      <c r="D106" s="36" t="s">
        <v>535</v>
      </c>
      <c r="E106" s="44" t="s">
        <v>347</v>
      </c>
      <c r="F106" s="39" t="s">
        <v>536</v>
      </c>
      <c r="G106" s="37" t="s">
        <v>41</v>
      </c>
      <c r="H106" s="44" t="s">
        <v>537</v>
      </c>
      <c r="I106" s="53" t="s">
        <v>538</v>
      </c>
      <c r="J106" s="45">
        <v>30</v>
      </c>
      <c r="K106" s="45">
        <v>30</v>
      </c>
      <c r="L106" s="45">
        <v>30</v>
      </c>
      <c r="M106" s="45">
        <v>0</v>
      </c>
      <c r="N106" s="72">
        <v>38</v>
      </c>
      <c r="O106" s="72">
        <v>80</v>
      </c>
      <c r="P106" s="72">
        <v>5</v>
      </c>
      <c r="Q106" s="72">
        <v>13</v>
      </c>
      <c r="R106" s="104" t="s">
        <v>539</v>
      </c>
      <c r="S106" s="82" t="s">
        <v>45</v>
      </c>
      <c r="T106" s="36" t="s">
        <v>540</v>
      </c>
      <c r="U106" s="36" t="s">
        <v>47</v>
      </c>
      <c r="V106" s="36" t="s">
        <v>45</v>
      </c>
      <c r="W106" s="36" t="s">
        <v>45</v>
      </c>
      <c r="X106" s="36" t="s">
        <v>47</v>
      </c>
      <c r="Y106" s="38" t="s">
        <v>541</v>
      </c>
      <c r="Z106" s="92" t="s">
        <v>542</v>
      </c>
      <c r="AA106" s="36" t="s">
        <v>436</v>
      </c>
      <c r="AB106" s="38" t="s">
        <v>535</v>
      </c>
      <c r="AC106" s="38" t="s">
        <v>47</v>
      </c>
      <c r="AD106" s="38" t="s">
        <v>45</v>
      </c>
      <c r="AE106" s="75"/>
      <c r="AF106" s="95"/>
    </row>
    <row r="107" s="6" customFormat="1" ht="60.75" spans="1:32">
      <c r="A107" s="37">
        <v>102</v>
      </c>
      <c r="B107" s="36" t="s">
        <v>430</v>
      </c>
      <c r="C107" s="36" t="s">
        <v>534</v>
      </c>
      <c r="D107" s="36" t="s">
        <v>543</v>
      </c>
      <c r="E107" s="44" t="s">
        <v>347</v>
      </c>
      <c r="F107" s="39" t="s">
        <v>544</v>
      </c>
      <c r="G107" s="37" t="s">
        <v>41</v>
      </c>
      <c r="H107" s="44" t="s">
        <v>537</v>
      </c>
      <c r="I107" s="53" t="s">
        <v>545</v>
      </c>
      <c r="J107" s="45">
        <v>70</v>
      </c>
      <c r="K107" s="45">
        <v>70</v>
      </c>
      <c r="L107" s="45">
        <v>70</v>
      </c>
      <c r="M107" s="45">
        <v>0</v>
      </c>
      <c r="N107" s="72">
        <v>122</v>
      </c>
      <c r="O107" s="72">
        <v>393</v>
      </c>
      <c r="P107" s="72">
        <v>32</v>
      </c>
      <c r="Q107" s="72">
        <v>84</v>
      </c>
      <c r="R107" s="104" t="s">
        <v>539</v>
      </c>
      <c r="S107" s="82" t="s">
        <v>45</v>
      </c>
      <c r="T107" s="36" t="s">
        <v>540</v>
      </c>
      <c r="U107" s="36" t="s">
        <v>47</v>
      </c>
      <c r="V107" s="36" t="s">
        <v>45</v>
      </c>
      <c r="W107" s="36" t="s">
        <v>45</v>
      </c>
      <c r="X107" s="36" t="s">
        <v>47</v>
      </c>
      <c r="Y107" s="38" t="s">
        <v>541</v>
      </c>
      <c r="Z107" s="92" t="s">
        <v>542</v>
      </c>
      <c r="AA107" s="36" t="s">
        <v>436</v>
      </c>
      <c r="AB107" s="38" t="s">
        <v>543</v>
      </c>
      <c r="AC107" s="38" t="s">
        <v>47</v>
      </c>
      <c r="AD107" s="38" t="s">
        <v>45</v>
      </c>
      <c r="AE107" s="75"/>
      <c r="AF107" s="95"/>
    </row>
    <row r="108" s="6" customFormat="1" ht="162" spans="1:32">
      <c r="A108" s="35">
        <v>103</v>
      </c>
      <c r="B108" s="36" t="s">
        <v>430</v>
      </c>
      <c r="C108" s="36" t="s">
        <v>534</v>
      </c>
      <c r="D108" s="36" t="s">
        <v>546</v>
      </c>
      <c r="E108" s="44" t="s">
        <v>347</v>
      </c>
      <c r="F108" s="39" t="s">
        <v>547</v>
      </c>
      <c r="G108" s="37" t="s">
        <v>41</v>
      </c>
      <c r="H108" s="44" t="s">
        <v>537</v>
      </c>
      <c r="I108" s="53" t="s">
        <v>548</v>
      </c>
      <c r="J108" s="45">
        <v>70</v>
      </c>
      <c r="K108" s="45">
        <v>70</v>
      </c>
      <c r="L108" s="45">
        <v>70</v>
      </c>
      <c r="M108" s="45">
        <v>0</v>
      </c>
      <c r="N108" s="72">
        <v>142</v>
      </c>
      <c r="O108" s="72">
        <v>389</v>
      </c>
      <c r="P108" s="72">
        <v>32</v>
      </c>
      <c r="Q108" s="72">
        <v>101</v>
      </c>
      <c r="R108" s="104" t="s">
        <v>549</v>
      </c>
      <c r="S108" s="82" t="s">
        <v>45</v>
      </c>
      <c r="T108" s="36" t="s">
        <v>540</v>
      </c>
      <c r="U108" s="36" t="s">
        <v>47</v>
      </c>
      <c r="V108" s="36" t="s">
        <v>45</v>
      </c>
      <c r="W108" s="36" t="s">
        <v>45</v>
      </c>
      <c r="X108" s="36" t="s">
        <v>47</v>
      </c>
      <c r="Y108" s="38" t="s">
        <v>541</v>
      </c>
      <c r="Z108" s="92" t="s">
        <v>542</v>
      </c>
      <c r="AA108" s="36" t="s">
        <v>436</v>
      </c>
      <c r="AB108" s="38" t="s">
        <v>546</v>
      </c>
      <c r="AC108" s="38" t="s">
        <v>47</v>
      </c>
      <c r="AD108" s="38" t="s">
        <v>45</v>
      </c>
      <c r="AE108" s="75"/>
      <c r="AF108" s="95"/>
    </row>
    <row r="109" s="6" customFormat="1" ht="60.75" spans="1:32">
      <c r="A109" s="37">
        <v>104</v>
      </c>
      <c r="B109" s="36" t="s">
        <v>430</v>
      </c>
      <c r="C109" s="36" t="s">
        <v>534</v>
      </c>
      <c r="D109" s="36" t="s">
        <v>550</v>
      </c>
      <c r="E109" s="44" t="s">
        <v>347</v>
      </c>
      <c r="F109" s="39" t="s">
        <v>551</v>
      </c>
      <c r="G109" s="37" t="s">
        <v>41</v>
      </c>
      <c r="H109" s="44" t="s">
        <v>537</v>
      </c>
      <c r="I109" s="53" t="s">
        <v>552</v>
      </c>
      <c r="J109" s="45">
        <v>70</v>
      </c>
      <c r="K109" s="45">
        <v>70</v>
      </c>
      <c r="L109" s="45">
        <v>70</v>
      </c>
      <c r="M109" s="45">
        <v>0</v>
      </c>
      <c r="N109" s="72">
        <v>148</v>
      </c>
      <c r="O109" s="72">
        <v>410</v>
      </c>
      <c r="P109" s="72">
        <v>3</v>
      </c>
      <c r="Q109" s="72">
        <v>10</v>
      </c>
      <c r="R109" s="104" t="s">
        <v>549</v>
      </c>
      <c r="S109" s="82" t="s">
        <v>45</v>
      </c>
      <c r="T109" s="36" t="s">
        <v>540</v>
      </c>
      <c r="U109" s="36" t="s">
        <v>47</v>
      </c>
      <c r="V109" s="36" t="s">
        <v>45</v>
      </c>
      <c r="W109" s="36" t="s">
        <v>45</v>
      </c>
      <c r="X109" s="36" t="s">
        <v>47</v>
      </c>
      <c r="Y109" s="38" t="s">
        <v>541</v>
      </c>
      <c r="Z109" s="92" t="s">
        <v>542</v>
      </c>
      <c r="AA109" s="36" t="s">
        <v>436</v>
      </c>
      <c r="AB109" s="38" t="s">
        <v>550</v>
      </c>
      <c r="AC109" s="38" t="s">
        <v>47</v>
      </c>
      <c r="AD109" s="38" t="s">
        <v>45</v>
      </c>
      <c r="AE109" s="75"/>
      <c r="AF109" s="95"/>
    </row>
    <row r="110" s="4" customFormat="1" ht="60.75" spans="1:32">
      <c r="A110" s="35">
        <v>105</v>
      </c>
      <c r="B110" s="36" t="s">
        <v>430</v>
      </c>
      <c r="C110" s="36" t="s">
        <v>534</v>
      </c>
      <c r="D110" s="36" t="s">
        <v>553</v>
      </c>
      <c r="E110" s="38" t="s">
        <v>97</v>
      </c>
      <c r="F110" s="38" t="s">
        <v>554</v>
      </c>
      <c r="G110" s="37" t="s">
        <v>41</v>
      </c>
      <c r="H110" s="38" t="s">
        <v>42</v>
      </c>
      <c r="I110" s="57" t="s">
        <v>555</v>
      </c>
      <c r="J110" s="45">
        <v>51.23</v>
      </c>
      <c r="K110" s="45">
        <v>51.23</v>
      </c>
      <c r="L110" s="45">
        <v>50</v>
      </c>
      <c r="M110" s="45">
        <v>1.23</v>
      </c>
      <c r="N110" s="72">
        <v>129</v>
      </c>
      <c r="O110" s="72">
        <v>298</v>
      </c>
      <c r="P110" s="72">
        <v>51</v>
      </c>
      <c r="Q110" s="72">
        <v>172</v>
      </c>
      <c r="R110" s="55" t="s">
        <v>556</v>
      </c>
      <c r="S110" s="38" t="s">
        <v>45</v>
      </c>
      <c r="T110" s="38" t="s">
        <v>182</v>
      </c>
      <c r="U110" s="38" t="s">
        <v>47</v>
      </c>
      <c r="V110" s="38" t="s">
        <v>45</v>
      </c>
      <c r="W110" s="38" t="s">
        <v>45</v>
      </c>
      <c r="X110" s="38" t="s">
        <v>47</v>
      </c>
      <c r="Y110" s="38" t="s">
        <v>541</v>
      </c>
      <c r="Z110" s="92" t="s">
        <v>542</v>
      </c>
      <c r="AA110" s="38" t="s">
        <v>557</v>
      </c>
      <c r="AB110" s="38" t="s">
        <v>553</v>
      </c>
      <c r="AC110" s="38" t="s">
        <v>47</v>
      </c>
      <c r="AD110" s="38" t="s">
        <v>47</v>
      </c>
      <c r="AE110" s="45"/>
      <c r="AF110" s="94"/>
    </row>
    <row r="111" s="4" customFormat="1" ht="121.5" spans="1:32">
      <c r="A111" s="37">
        <v>106</v>
      </c>
      <c r="B111" s="36" t="s">
        <v>430</v>
      </c>
      <c r="C111" s="36" t="s">
        <v>534</v>
      </c>
      <c r="D111" s="36" t="s">
        <v>558</v>
      </c>
      <c r="E111" s="38" t="s">
        <v>329</v>
      </c>
      <c r="F111" s="38" t="s">
        <v>559</v>
      </c>
      <c r="G111" s="37" t="s">
        <v>41</v>
      </c>
      <c r="H111" s="38" t="s">
        <v>42</v>
      </c>
      <c r="I111" s="57" t="s">
        <v>560</v>
      </c>
      <c r="J111" s="45">
        <v>312.44</v>
      </c>
      <c r="K111" s="45">
        <v>312.44</v>
      </c>
      <c r="L111" s="45">
        <v>312.44</v>
      </c>
      <c r="M111" s="45">
        <v>0</v>
      </c>
      <c r="N111" s="72">
        <v>875</v>
      </c>
      <c r="O111" s="72">
        <v>2301</v>
      </c>
      <c r="P111" s="72">
        <v>181</v>
      </c>
      <c r="Q111" s="72">
        <v>515</v>
      </c>
      <c r="R111" s="55" t="s">
        <v>561</v>
      </c>
      <c r="S111" s="38" t="s">
        <v>45</v>
      </c>
      <c r="T111" s="38" t="s">
        <v>268</v>
      </c>
      <c r="U111" s="38" t="s">
        <v>47</v>
      </c>
      <c r="V111" s="38" t="s">
        <v>45</v>
      </c>
      <c r="W111" s="38" t="s">
        <v>45</v>
      </c>
      <c r="X111" s="38" t="s">
        <v>45</v>
      </c>
      <c r="Y111" s="38" t="s">
        <v>541</v>
      </c>
      <c r="Z111" s="92" t="s">
        <v>542</v>
      </c>
      <c r="AA111" s="38" t="s">
        <v>436</v>
      </c>
      <c r="AB111" s="38" t="s">
        <v>558</v>
      </c>
      <c r="AC111" s="38" t="s">
        <v>47</v>
      </c>
      <c r="AD111" s="38" t="s">
        <v>47</v>
      </c>
      <c r="AE111" s="45"/>
      <c r="AF111" s="94"/>
    </row>
    <row r="112" s="6" customFormat="1" ht="288" customHeight="1" spans="1:32">
      <c r="A112" s="35">
        <v>107</v>
      </c>
      <c r="B112" s="36" t="s">
        <v>430</v>
      </c>
      <c r="C112" s="36" t="s">
        <v>562</v>
      </c>
      <c r="D112" s="36" t="s">
        <v>563</v>
      </c>
      <c r="E112" s="38" t="s">
        <v>259</v>
      </c>
      <c r="F112" s="38" t="s">
        <v>564</v>
      </c>
      <c r="G112" s="37" t="s">
        <v>41</v>
      </c>
      <c r="H112" s="44" t="s">
        <v>537</v>
      </c>
      <c r="I112" s="57" t="s">
        <v>565</v>
      </c>
      <c r="J112" s="45">
        <v>30</v>
      </c>
      <c r="K112" s="45">
        <v>30</v>
      </c>
      <c r="L112" s="45">
        <v>30</v>
      </c>
      <c r="M112" s="45">
        <v>0</v>
      </c>
      <c r="N112" s="72">
        <v>33</v>
      </c>
      <c r="O112" s="72">
        <v>109</v>
      </c>
      <c r="P112" s="72">
        <v>4</v>
      </c>
      <c r="Q112" s="72">
        <v>15</v>
      </c>
      <c r="R112" s="57" t="s">
        <v>566</v>
      </c>
      <c r="S112" s="82" t="s">
        <v>45</v>
      </c>
      <c r="T112" s="38" t="s">
        <v>182</v>
      </c>
      <c r="U112" s="38" t="s">
        <v>47</v>
      </c>
      <c r="V112" s="36" t="s">
        <v>45</v>
      </c>
      <c r="W112" s="36" t="s">
        <v>45</v>
      </c>
      <c r="X112" s="38" t="s">
        <v>47</v>
      </c>
      <c r="Y112" s="38" t="s">
        <v>567</v>
      </c>
      <c r="Z112" s="92">
        <v>18287704004</v>
      </c>
      <c r="AA112" s="36" t="s">
        <v>436</v>
      </c>
      <c r="AB112" s="38" t="s">
        <v>563</v>
      </c>
      <c r="AC112" s="38" t="s">
        <v>47</v>
      </c>
      <c r="AD112" s="38" t="s">
        <v>45</v>
      </c>
      <c r="AE112" s="75"/>
      <c r="AF112" s="95"/>
    </row>
    <row r="113" s="6" customFormat="1" ht="263.25" spans="1:32">
      <c r="A113" s="37">
        <v>108</v>
      </c>
      <c r="B113" s="36" t="s">
        <v>430</v>
      </c>
      <c r="C113" s="36" t="s">
        <v>562</v>
      </c>
      <c r="D113" s="36" t="s">
        <v>563</v>
      </c>
      <c r="E113" s="38" t="s">
        <v>259</v>
      </c>
      <c r="F113" s="38" t="s">
        <v>568</v>
      </c>
      <c r="G113" s="37" t="s">
        <v>41</v>
      </c>
      <c r="H113" s="44" t="s">
        <v>537</v>
      </c>
      <c r="I113" s="57" t="s">
        <v>569</v>
      </c>
      <c r="J113" s="45">
        <v>30</v>
      </c>
      <c r="K113" s="45">
        <v>30</v>
      </c>
      <c r="L113" s="45">
        <v>30</v>
      </c>
      <c r="M113" s="45">
        <v>0</v>
      </c>
      <c r="N113" s="72">
        <v>231</v>
      </c>
      <c r="O113" s="72">
        <v>609</v>
      </c>
      <c r="P113" s="72">
        <v>14</v>
      </c>
      <c r="Q113" s="72">
        <v>40</v>
      </c>
      <c r="R113" s="55" t="s">
        <v>570</v>
      </c>
      <c r="S113" s="82" t="s">
        <v>45</v>
      </c>
      <c r="T113" s="38" t="s">
        <v>182</v>
      </c>
      <c r="U113" s="38" t="s">
        <v>47</v>
      </c>
      <c r="V113" s="36" t="s">
        <v>45</v>
      </c>
      <c r="W113" s="36" t="s">
        <v>45</v>
      </c>
      <c r="X113" s="38" t="s">
        <v>47</v>
      </c>
      <c r="Y113" s="38" t="s">
        <v>567</v>
      </c>
      <c r="Z113" s="92">
        <v>18287704004</v>
      </c>
      <c r="AA113" s="36" t="s">
        <v>436</v>
      </c>
      <c r="AB113" s="38" t="s">
        <v>563</v>
      </c>
      <c r="AC113" s="38" t="s">
        <v>47</v>
      </c>
      <c r="AD113" s="38" t="s">
        <v>45</v>
      </c>
      <c r="AE113" s="75"/>
      <c r="AF113" s="95"/>
    </row>
    <row r="114" s="6" customFormat="1" ht="263.25" spans="1:32">
      <c r="A114" s="35">
        <v>109</v>
      </c>
      <c r="B114" s="36" t="s">
        <v>430</v>
      </c>
      <c r="C114" s="36" t="s">
        <v>562</v>
      </c>
      <c r="D114" s="36" t="s">
        <v>563</v>
      </c>
      <c r="E114" s="38" t="s">
        <v>259</v>
      </c>
      <c r="F114" s="38" t="s">
        <v>571</v>
      </c>
      <c r="G114" s="37" t="s">
        <v>41</v>
      </c>
      <c r="H114" s="44" t="s">
        <v>537</v>
      </c>
      <c r="I114" s="57" t="s">
        <v>572</v>
      </c>
      <c r="J114" s="45">
        <v>30</v>
      </c>
      <c r="K114" s="45">
        <v>30</v>
      </c>
      <c r="L114" s="45">
        <v>30</v>
      </c>
      <c r="M114" s="45">
        <v>0</v>
      </c>
      <c r="N114" s="72">
        <v>235</v>
      </c>
      <c r="O114" s="72">
        <v>720</v>
      </c>
      <c r="P114" s="72">
        <v>0</v>
      </c>
      <c r="Q114" s="72">
        <v>0</v>
      </c>
      <c r="R114" s="55" t="s">
        <v>573</v>
      </c>
      <c r="S114" s="82" t="s">
        <v>45</v>
      </c>
      <c r="T114" s="38" t="s">
        <v>182</v>
      </c>
      <c r="U114" s="38" t="s">
        <v>47</v>
      </c>
      <c r="V114" s="36" t="s">
        <v>45</v>
      </c>
      <c r="W114" s="36" t="s">
        <v>45</v>
      </c>
      <c r="X114" s="38" t="s">
        <v>47</v>
      </c>
      <c r="Y114" s="38" t="s">
        <v>567</v>
      </c>
      <c r="Z114" s="92">
        <v>18287704004</v>
      </c>
      <c r="AA114" s="36" t="s">
        <v>436</v>
      </c>
      <c r="AB114" s="38" t="s">
        <v>563</v>
      </c>
      <c r="AC114" s="38" t="s">
        <v>47</v>
      </c>
      <c r="AD114" s="38" t="s">
        <v>45</v>
      </c>
      <c r="AE114" s="75"/>
      <c r="AF114" s="95"/>
    </row>
    <row r="115" s="6" customFormat="1" ht="222.75" spans="1:32">
      <c r="A115" s="37">
        <v>110</v>
      </c>
      <c r="B115" s="36" t="s">
        <v>430</v>
      </c>
      <c r="C115" s="36" t="s">
        <v>562</v>
      </c>
      <c r="D115" s="36" t="s">
        <v>574</v>
      </c>
      <c r="E115" s="38" t="s">
        <v>243</v>
      </c>
      <c r="F115" s="38" t="s">
        <v>575</v>
      </c>
      <c r="G115" s="37" t="s">
        <v>41</v>
      </c>
      <c r="H115" s="44" t="s">
        <v>42</v>
      </c>
      <c r="I115" s="60" t="s">
        <v>576</v>
      </c>
      <c r="J115" s="45">
        <v>72</v>
      </c>
      <c r="K115" s="45">
        <v>72</v>
      </c>
      <c r="L115" s="45">
        <v>72</v>
      </c>
      <c r="M115" s="45">
        <v>0</v>
      </c>
      <c r="N115" s="72">
        <v>510</v>
      </c>
      <c r="O115" s="72">
        <v>1614</v>
      </c>
      <c r="P115" s="72">
        <v>82</v>
      </c>
      <c r="Q115" s="72">
        <v>268</v>
      </c>
      <c r="R115" s="55" t="s">
        <v>577</v>
      </c>
      <c r="S115" s="82" t="s">
        <v>45</v>
      </c>
      <c r="T115" s="38" t="s">
        <v>578</v>
      </c>
      <c r="U115" s="38" t="s">
        <v>47</v>
      </c>
      <c r="V115" s="36" t="s">
        <v>45</v>
      </c>
      <c r="W115" s="36" t="s">
        <v>45</v>
      </c>
      <c r="X115" s="38" t="s">
        <v>47</v>
      </c>
      <c r="Y115" s="38" t="s">
        <v>567</v>
      </c>
      <c r="Z115" s="92">
        <v>18287704004</v>
      </c>
      <c r="AA115" s="36" t="s">
        <v>436</v>
      </c>
      <c r="AB115" s="38" t="s">
        <v>574</v>
      </c>
      <c r="AC115" s="38" t="s">
        <v>47</v>
      </c>
      <c r="AD115" s="38" t="s">
        <v>45</v>
      </c>
      <c r="AE115" s="75"/>
      <c r="AF115" s="95"/>
    </row>
    <row r="116" s="6" customFormat="1" ht="121.5" spans="1:32">
      <c r="A116" s="35">
        <v>111</v>
      </c>
      <c r="B116" s="36" t="s">
        <v>430</v>
      </c>
      <c r="C116" s="36" t="s">
        <v>562</v>
      </c>
      <c r="D116" s="36" t="s">
        <v>563</v>
      </c>
      <c r="E116" s="38" t="s">
        <v>235</v>
      </c>
      <c r="F116" s="38" t="s">
        <v>579</v>
      </c>
      <c r="G116" s="37" t="s">
        <v>41</v>
      </c>
      <c r="H116" s="44" t="s">
        <v>42</v>
      </c>
      <c r="I116" s="55" t="s">
        <v>580</v>
      </c>
      <c r="J116" s="45">
        <v>200</v>
      </c>
      <c r="K116" s="45">
        <v>200</v>
      </c>
      <c r="L116" s="45">
        <v>200</v>
      </c>
      <c r="M116" s="45">
        <v>0</v>
      </c>
      <c r="N116" s="72">
        <v>235</v>
      </c>
      <c r="O116" s="72">
        <v>720</v>
      </c>
      <c r="P116" s="72">
        <v>0</v>
      </c>
      <c r="Q116" s="72">
        <v>0</v>
      </c>
      <c r="R116" s="55" t="s">
        <v>581</v>
      </c>
      <c r="S116" s="82" t="s">
        <v>45</v>
      </c>
      <c r="T116" s="38" t="s">
        <v>582</v>
      </c>
      <c r="U116" s="38" t="s">
        <v>47</v>
      </c>
      <c r="V116" s="36" t="s">
        <v>45</v>
      </c>
      <c r="W116" s="36" t="s">
        <v>45</v>
      </c>
      <c r="X116" s="38" t="s">
        <v>47</v>
      </c>
      <c r="Y116" s="38" t="s">
        <v>567</v>
      </c>
      <c r="Z116" s="92">
        <v>18287704004</v>
      </c>
      <c r="AA116" s="36" t="s">
        <v>436</v>
      </c>
      <c r="AB116" s="38" t="s">
        <v>563</v>
      </c>
      <c r="AC116" s="38" t="s">
        <v>47</v>
      </c>
      <c r="AD116" s="38" t="s">
        <v>45</v>
      </c>
      <c r="AE116" s="75"/>
      <c r="AF116" s="95"/>
    </row>
    <row r="117" s="6" customFormat="1" ht="222" customHeight="1" spans="1:32">
      <c r="A117" s="37">
        <v>112</v>
      </c>
      <c r="B117" s="36" t="s">
        <v>430</v>
      </c>
      <c r="C117" s="36" t="s">
        <v>562</v>
      </c>
      <c r="D117" s="36" t="s">
        <v>583</v>
      </c>
      <c r="E117" s="38" t="s">
        <v>329</v>
      </c>
      <c r="F117" s="38" t="s">
        <v>584</v>
      </c>
      <c r="G117" s="37" t="s">
        <v>41</v>
      </c>
      <c r="H117" s="44" t="s">
        <v>42</v>
      </c>
      <c r="I117" s="57" t="s">
        <v>585</v>
      </c>
      <c r="J117" s="45">
        <v>500</v>
      </c>
      <c r="K117" s="45">
        <f>L117+M117</f>
        <v>500</v>
      </c>
      <c r="L117" s="45">
        <v>400</v>
      </c>
      <c r="M117" s="45">
        <v>100</v>
      </c>
      <c r="N117" s="72">
        <v>104</v>
      </c>
      <c r="O117" s="72">
        <v>305</v>
      </c>
      <c r="P117" s="72">
        <v>7</v>
      </c>
      <c r="Q117" s="72">
        <v>20</v>
      </c>
      <c r="R117" s="104" t="s">
        <v>586</v>
      </c>
      <c r="S117" s="82" t="s">
        <v>45</v>
      </c>
      <c r="T117" s="38" t="s">
        <v>268</v>
      </c>
      <c r="U117" s="38" t="s">
        <v>47</v>
      </c>
      <c r="V117" s="36" t="s">
        <v>45</v>
      </c>
      <c r="W117" s="36" t="s">
        <v>45</v>
      </c>
      <c r="X117" s="38" t="s">
        <v>45</v>
      </c>
      <c r="Y117" s="38" t="s">
        <v>567</v>
      </c>
      <c r="Z117" s="92">
        <v>18287704004</v>
      </c>
      <c r="AA117" s="36" t="s">
        <v>436</v>
      </c>
      <c r="AB117" s="38" t="s">
        <v>583</v>
      </c>
      <c r="AC117" s="38" t="s">
        <v>47</v>
      </c>
      <c r="AD117" s="38" t="s">
        <v>45</v>
      </c>
      <c r="AE117" s="75"/>
      <c r="AF117" s="95"/>
    </row>
    <row r="118" s="6" customFormat="1" ht="310" customHeight="1" spans="1:32">
      <c r="A118" s="35">
        <v>113</v>
      </c>
      <c r="B118" s="36" t="s">
        <v>430</v>
      </c>
      <c r="C118" s="36" t="s">
        <v>562</v>
      </c>
      <c r="D118" s="36" t="s">
        <v>587</v>
      </c>
      <c r="E118" s="38" t="s">
        <v>103</v>
      </c>
      <c r="F118" s="38" t="s">
        <v>588</v>
      </c>
      <c r="G118" s="37" t="s">
        <v>41</v>
      </c>
      <c r="H118" s="44" t="s">
        <v>42</v>
      </c>
      <c r="I118" s="55" t="s">
        <v>589</v>
      </c>
      <c r="J118" s="45">
        <v>100</v>
      </c>
      <c r="K118" s="45">
        <v>100</v>
      </c>
      <c r="L118" s="45">
        <v>100</v>
      </c>
      <c r="M118" s="45">
        <v>0</v>
      </c>
      <c r="N118" s="72">
        <v>289</v>
      </c>
      <c r="O118" s="72">
        <v>822</v>
      </c>
      <c r="P118" s="72">
        <v>10</v>
      </c>
      <c r="Q118" s="72">
        <v>26</v>
      </c>
      <c r="R118" s="57" t="s">
        <v>590</v>
      </c>
      <c r="S118" s="38" t="s">
        <v>45</v>
      </c>
      <c r="T118" s="38" t="s">
        <v>487</v>
      </c>
      <c r="U118" s="38" t="s">
        <v>47</v>
      </c>
      <c r="V118" s="36" t="s">
        <v>45</v>
      </c>
      <c r="W118" s="36" t="s">
        <v>45</v>
      </c>
      <c r="X118" s="38" t="s">
        <v>47</v>
      </c>
      <c r="Y118" s="38" t="s">
        <v>567</v>
      </c>
      <c r="Z118" s="92">
        <v>18287704004</v>
      </c>
      <c r="AA118" s="38" t="s">
        <v>492</v>
      </c>
      <c r="AB118" s="38" t="s">
        <v>587</v>
      </c>
      <c r="AC118" s="38" t="s">
        <v>47</v>
      </c>
      <c r="AD118" s="38" t="s">
        <v>45</v>
      </c>
      <c r="AE118" s="75"/>
      <c r="AF118" s="95"/>
    </row>
    <row r="119" s="8" customFormat="1" ht="121.5" spans="1:32">
      <c r="A119" s="37">
        <v>114</v>
      </c>
      <c r="B119" s="36" t="s">
        <v>430</v>
      </c>
      <c r="C119" s="36" t="s">
        <v>562</v>
      </c>
      <c r="D119" s="36" t="s">
        <v>587</v>
      </c>
      <c r="E119" s="38" t="s">
        <v>259</v>
      </c>
      <c r="F119" s="38" t="s">
        <v>591</v>
      </c>
      <c r="G119" s="37" t="s">
        <v>41</v>
      </c>
      <c r="H119" s="38" t="s">
        <v>42</v>
      </c>
      <c r="I119" s="55" t="s">
        <v>592</v>
      </c>
      <c r="J119" s="45">
        <v>70</v>
      </c>
      <c r="K119" s="45">
        <v>70</v>
      </c>
      <c r="L119" s="45">
        <v>70</v>
      </c>
      <c r="M119" s="45">
        <v>0</v>
      </c>
      <c r="N119" s="72">
        <v>287</v>
      </c>
      <c r="O119" s="72">
        <v>824</v>
      </c>
      <c r="P119" s="72">
        <v>9</v>
      </c>
      <c r="Q119" s="72">
        <v>26</v>
      </c>
      <c r="R119" s="55" t="s">
        <v>593</v>
      </c>
      <c r="S119" s="38" t="s">
        <v>45</v>
      </c>
      <c r="T119" s="38" t="s">
        <v>487</v>
      </c>
      <c r="U119" s="38" t="s">
        <v>47</v>
      </c>
      <c r="V119" s="38" t="s">
        <v>45</v>
      </c>
      <c r="W119" s="38" t="s">
        <v>45</v>
      </c>
      <c r="X119" s="38" t="s">
        <v>47</v>
      </c>
      <c r="Y119" s="38" t="s">
        <v>567</v>
      </c>
      <c r="Z119" s="92">
        <v>18287704004</v>
      </c>
      <c r="AA119" s="38" t="s">
        <v>436</v>
      </c>
      <c r="AB119" s="38" t="s">
        <v>587</v>
      </c>
      <c r="AC119" s="38" t="s">
        <v>47</v>
      </c>
      <c r="AD119" s="38" t="s">
        <v>47</v>
      </c>
      <c r="AE119" s="45"/>
      <c r="AF119" s="100"/>
    </row>
    <row r="120" s="8" customFormat="1" ht="202.5" spans="1:32">
      <c r="A120" s="35">
        <v>115</v>
      </c>
      <c r="B120" s="36" t="s">
        <v>430</v>
      </c>
      <c r="C120" s="36" t="s">
        <v>562</v>
      </c>
      <c r="D120" s="36" t="s">
        <v>594</v>
      </c>
      <c r="E120" s="38" t="s">
        <v>235</v>
      </c>
      <c r="F120" s="38" t="s">
        <v>595</v>
      </c>
      <c r="G120" s="37" t="s">
        <v>41</v>
      </c>
      <c r="H120" s="38" t="s">
        <v>42</v>
      </c>
      <c r="I120" s="55" t="s">
        <v>596</v>
      </c>
      <c r="J120" s="45">
        <v>234</v>
      </c>
      <c r="K120" s="45">
        <v>234</v>
      </c>
      <c r="L120" s="45">
        <v>140.4</v>
      </c>
      <c r="M120" s="45">
        <v>93.6</v>
      </c>
      <c r="N120" s="72">
        <v>157</v>
      </c>
      <c r="O120" s="72">
        <v>516</v>
      </c>
      <c r="P120" s="72">
        <v>1</v>
      </c>
      <c r="Q120" s="72">
        <v>4</v>
      </c>
      <c r="R120" s="55" t="s">
        <v>597</v>
      </c>
      <c r="S120" s="38" t="s">
        <v>45</v>
      </c>
      <c r="T120" s="38" t="s">
        <v>182</v>
      </c>
      <c r="U120" s="38" t="s">
        <v>47</v>
      </c>
      <c r="V120" s="38" t="s">
        <v>45</v>
      </c>
      <c r="W120" s="38" t="s">
        <v>45</v>
      </c>
      <c r="X120" s="38" t="s">
        <v>47</v>
      </c>
      <c r="Y120" s="38" t="s">
        <v>567</v>
      </c>
      <c r="Z120" s="92">
        <v>18287704004</v>
      </c>
      <c r="AA120" s="38" t="s">
        <v>436</v>
      </c>
      <c r="AB120" s="38" t="s">
        <v>594</v>
      </c>
      <c r="AC120" s="38" t="s">
        <v>47</v>
      </c>
      <c r="AD120" s="38" t="s">
        <v>47</v>
      </c>
      <c r="AE120" s="45"/>
      <c r="AF120" s="100"/>
    </row>
    <row r="121" s="6" customFormat="1" ht="60.75" spans="1:32">
      <c r="A121" s="37">
        <v>116</v>
      </c>
      <c r="B121" s="36" t="s">
        <v>430</v>
      </c>
      <c r="C121" s="36" t="s">
        <v>598</v>
      </c>
      <c r="D121" s="36" t="s">
        <v>599</v>
      </c>
      <c r="E121" s="39" t="s">
        <v>286</v>
      </c>
      <c r="F121" s="39" t="s">
        <v>600</v>
      </c>
      <c r="G121" s="37" t="s">
        <v>41</v>
      </c>
      <c r="H121" s="39" t="s">
        <v>601</v>
      </c>
      <c r="I121" s="58" t="s">
        <v>602</v>
      </c>
      <c r="J121" s="45">
        <v>260</v>
      </c>
      <c r="K121" s="45">
        <v>260</v>
      </c>
      <c r="L121" s="45">
        <v>260</v>
      </c>
      <c r="M121" s="45">
        <v>0</v>
      </c>
      <c r="N121" s="72">
        <v>301</v>
      </c>
      <c r="O121" s="72">
        <v>860</v>
      </c>
      <c r="P121" s="72">
        <v>82</v>
      </c>
      <c r="Q121" s="72">
        <v>324</v>
      </c>
      <c r="R121" s="54" t="s">
        <v>603</v>
      </c>
      <c r="S121" s="82" t="s">
        <v>45</v>
      </c>
      <c r="T121" s="38" t="s">
        <v>268</v>
      </c>
      <c r="U121" s="36" t="s">
        <v>47</v>
      </c>
      <c r="V121" s="36" t="s">
        <v>45</v>
      </c>
      <c r="W121" s="36" t="s">
        <v>45</v>
      </c>
      <c r="X121" s="36" t="s">
        <v>45</v>
      </c>
      <c r="Y121" s="36" t="s">
        <v>604</v>
      </c>
      <c r="Z121" s="92">
        <v>13988492573</v>
      </c>
      <c r="AA121" s="36" t="s">
        <v>436</v>
      </c>
      <c r="AB121" s="38" t="s">
        <v>599</v>
      </c>
      <c r="AC121" s="38" t="s">
        <v>45</v>
      </c>
      <c r="AD121" s="38" t="s">
        <v>45</v>
      </c>
      <c r="AE121" s="75"/>
      <c r="AF121" s="95"/>
    </row>
    <row r="122" s="6" customFormat="1" ht="60.75" spans="1:32">
      <c r="A122" s="35">
        <v>117</v>
      </c>
      <c r="B122" s="36" t="s">
        <v>430</v>
      </c>
      <c r="C122" s="36" t="s">
        <v>598</v>
      </c>
      <c r="D122" s="36" t="s">
        <v>599</v>
      </c>
      <c r="E122" s="39" t="s">
        <v>278</v>
      </c>
      <c r="F122" s="39" t="s">
        <v>605</v>
      </c>
      <c r="G122" s="37" t="s">
        <v>41</v>
      </c>
      <c r="H122" s="39" t="s">
        <v>42</v>
      </c>
      <c r="I122" s="58" t="s">
        <v>606</v>
      </c>
      <c r="J122" s="45">
        <v>8.7</v>
      </c>
      <c r="K122" s="45">
        <v>8.7</v>
      </c>
      <c r="L122" s="45">
        <v>8.7</v>
      </c>
      <c r="M122" s="45">
        <v>0</v>
      </c>
      <c r="N122" s="72">
        <v>301</v>
      </c>
      <c r="O122" s="72">
        <v>860</v>
      </c>
      <c r="P122" s="72">
        <v>82</v>
      </c>
      <c r="Q122" s="72">
        <v>324</v>
      </c>
      <c r="R122" s="54" t="s">
        <v>607</v>
      </c>
      <c r="S122" s="82" t="s">
        <v>45</v>
      </c>
      <c r="T122" s="38" t="s">
        <v>182</v>
      </c>
      <c r="U122" s="36" t="s">
        <v>47</v>
      </c>
      <c r="V122" s="36" t="s">
        <v>45</v>
      </c>
      <c r="W122" s="36" t="s">
        <v>47</v>
      </c>
      <c r="X122" s="36" t="s">
        <v>47</v>
      </c>
      <c r="Y122" s="36" t="s">
        <v>604</v>
      </c>
      <c r="Z122" s="92">
        <v>13988492573</v>
      </c>
      <c r="AA122" s="36" t="s">
        <v>436</v>
      </c>
      <c r="AB122" s="38" t="s">
        <v>599</v>
      </c>
      <c r="AC122" s="38" t="s">
        <v>47</v>
      </c>
      <c r="AD122" s="38" t="s">
        <v>45</v>
      </c>
      <c r="AE122" s="75"/>
      <c r="AF122" s="95"/>
    </row>
    <row r="123" s="6" customFormat="1" ht="40.5" spans="1:32">
      <c r="A123" s="37">
        <v>118</v>
      </c>
      <c r="B123" s="36" t="s">
        <v>430</v>
      </c>
      <c r="C123" s="36" t="s">
        <v>598</v>
      </c>
      <c r="D123" s="36" t="s">
        <v>599</v>
      </c>
      <c r="E123" s="39" t="s">
        <v>608</v>
      </c>
      <c r="F123" s="39" t="s">
        <v>609</v>
      </c>
      <c r="G123" s="37" t="s">
        <v>41</v>
      </c>
      <c r="H123" s="39" t="s">
        <v>42</v>
      </c>
      <c r="I123" s="58" t="s">
        <v>610</v>
      </c>
      <c r="J123" s="45">
        <v>1.5</v>
      </c>
      <c r="K123" s="45">
        <v>1.5</v>
      </c>
      <c r="L123" s="45">
        <v>1.5</v>
      </c>
      <c r="M123" s="45">
        <v>0</v>
      </c>
      <c r="N123" s="72">
        <v>301</v>
      </c>
      <c r="O123" s="72">
        <v>860</v>
      </c>
      <c r="P123" s="72">
        <v>82</v>
      </c>
      <c r="Q123" s="72">
        <v>324</v>
      </c>
      <c r="R123" s="54" t="s">
        <v>611</v>
      </c>
      <c r="S123" s="82" t="s">
        <v>45</v>
      </c>
      <c r="T123" s="38" t="s">
        <v>182</v>
      </c>
      <c r="U123" s="36" t="s">
        <v>47</v>
      </c>
      <c r="V123" s="36" t="s">
        <v>45</v>
      </c>
      <c r="W123" s="36" t="s">
        <v>45</v>
      </c>
      <c r="X123" s="36" t="s">
        <v>45</v>
      </c>
      <c r="Y123" s="36" t="s">
        <v>604</v>
      </c>
      <c r="Z123" s="92">
        <v>13988492573</v>
      </c>
      <c r="AA123" s="36" t="s">
        <v>436</v>
      </c>
      <c r="AB123" s="38" t="s">
        <v>599</v>
      </c>
      <c r="AC123" s="38" t="s">
        <v>45</v>
      </c>
      <c r="AD123" s="38" t="s">
        <v>45</v>
      </c>
      <c r="AE123" s="75"/>
      <c r="AF123" s="95"/>
    </row>
    <row r="124" s="6" customFormat="1" ht="60.75" spans="1:32">
      <c r="A124" s="35">
        <v>119</v>
      </c>
      <c r="B124" s="36" t="s">
        <v>430</v>
      </c>
      <c r="C124" s="97" t="s">
        <v>598</v>
      </c>
      <c r="D124" s="97" t="s">
        <v>612</v>
      </c>
      <c r="E124" s="38" t="s">
        <v>278</v>
      </c>
      <c r="F124" s="47" t="s">
        <v>613</v>
      </c>
      <c r="G124" s="37" t="s">
        <v>41</v>
      </c>
      <c r="H124" s="39" t="s">
        <v>42</v>
      </c>
      <c r="I124" s="58" t="s">
        <v>614</v>
      </c>
      <c r="J124" s="64">
        <f>SUM(K124:L124)</f>
        <v>140</v>
      </c>
      <c r="K124" s="64">
        <f t="shared" ref="K124:K126" si="7">SUM(L124:M124)</f>
        <v>70</v>
      </c>
      <c r="L124" s="64">
        <v>70</v>
      </c>
      <c r="M124" s="45">
        <v>0</v>
      </c>
      <c r="N124" s="73">
        <v>2176</v>
      </c>
      <c r="O124" s="73">
        <v>5536</v>
      </c>
      <c r="P124" s="73">
        <v>38</v>
      </c>
      <c r="Q124" s="73">
        <v>112</v>
      </c>
      <c r="R124" s="53" t="s">
        <v>615</v>
      </c>
      <c r="S124" s="82" t="s">
        <v>45</v>
      </c>
      <c r="T124" s="38" t="s">
        <v>487</v>
      </c>
      <c r="U124" s="36" t="s">
        <v>47</v>
      </c>
      <c r="V124" s="36" t="s">
        <v>45</v>
      </c>
      <c r="W124" s="36" t="s">
        <v>47</v>
      </c>
      <c r="X124" s="36" t="s">
        <v>47</v>
      </c>
      <c r="Y124" s="36" t="s">
        <v>604</v>
      </c>
      <c r="Z124" s="92">
        <v>13988492573</v>
      </c>
      <c r="AA124" s="36" t="s">
        <v>497</v>
      </c>
      <c r="AB124" s="38" t="s">
        <v>612</v>
      </c>
      <c r="AC124" s="36" t="s">
        <v>47</v>
      </c>
      <c r="AD124" s="38" t="s">
        <v>45</v>
      </c>
      <c r="AE124" s="75"/>
      <c r="AF124" s="95"/>
    </row>
    <row r="125" s="6" customFormat="1" ht="101.25" spans="1:32">
      <c r="A125" s="37">
        <v>120</v>
      </c>
      <c r="B125" s="36" t="s">
        <v>430</v>
      </c>
      <c r="C125" s="97" t="s">
        <v>598</v>
      </c>
      <c r="D125" s="97" t="s">
        <v>616</v>
      </c>
      <c r="E125" s="38" t="s">
        <v>259</v>
      </c>
      <c r="F125" s="47" t="s">
        <v>617</v>
      </c>
      <c r="G125" s="37" t="s">
        <v>41</v>
      </c>
      <c r="H125" s="39" t="s">
        <v>42</v>
      </c>
      <c r="I125" s="58" t="s">
        <v>618</v>
      </c>
      <c r="J125" s="64">
        <f>SUM(K125:L125)</f>
        <v>140</v>
      </c>
      <c r="K125" s="64">
        <f t="shared" si="7"/>
        <v>70</v>
      </c>
      <c r="L125" s="64">
        <v>70</v>
      </c>
      <c r="M125" s="45">
        <v>0</v>
      </c>
      <c r="N125" s="73">
        <v>50</v>
      </c>
      <c r="O125" s="73">
        <v>198</v>
      </c>
      <c r="P125" s="73"/>
      <c r="Q125" s="73"/>
      <c r="R125" s="53" t="s">
        <v>619</v>
      </c>
      <c r="S125" s="82" t="s">
        <v>45</v>
      </c>
      <c r="T125" s="38" t="s">
        <v>487</v>
      </c>
      <c r="U125" s="36" t="s">
        <v>47</v>
      </c>
      <c r="V125" s="36" t="s">
        <v>45</v>
      </c>
      <c r="W125" s="36" t="s">
        <v>45</v>
      </c>
      <c r="X125" s="36" t="s">
        <v>47</v>
      </c>
      <c r="Y125" s="36" t="s">
        <v>604</v>
      </c>
      <c r="Z125" s="92">
        <v>13988492573</v>
      </c>
      <c r="AA125" s="36" t="s">
        <v>497</v>
      </c>
      <c r="AB125" s="38" t="s">
        <v>616</v>
      </c>
      <c r="AC125" s="36" t="s">
        <v>45</v>
      </c>
      <c r="AD125" s="38" t="s">
        <v>45</v>
      </c>
      <c r="AE125" s="75"/>
      <c r="AF125" s="95"/>
    </row>
    <row r="126" s="6" customFormat="1" ht="40.5" spans="1:32">
      <c r="A126" s="35">
        <v>121</v>
      </c>
      <c r="B126" s="36" t="s">
        <v>430</v>
      </c>
      <c r="C126" s="97" t="s">
        <v>598</v>
      </c>
      <c r="D126" s="97" t="s">
        <v>620</v>
      </c>
      <c r="E126" s="38" t="s">
        <v>259</v>
      </c>
      <c r="F126" s="47" t="s">
        <v>621</v>
      </c>
      <c r="G126" s="37" t="s">
        <v>41</v>
      </c>
      <c r="H126" s="39" t="s">
        <v>42</v>
      </c>
      <c r="I126" s="58" t="s">
        <v>622</v>
      </c>
      <c r="J126" s="64">
        <f>SUM(K126:L126)</f>
        <v>140</v>
      </c>
      <c r="K126" s="64">
        <f t="shared" si="7"/>
        <v>70</v>
      </c>
      <c r="L126" s="64">
        <v>70</v>
      </c>
      <c r="M126" s="45">
        <v>0</v>
      </c>
      <c r="N126" s="73">
        <v>301</v>
      </c>
      <c r="O126" s="73">
        <v>860</v>
      </c>
      <c r="P126" s="73">
        <v>82</v>
      </c>
      <c r="Q126" s="73">
        <v>324</v>
      </c>
      <c r="R126" s="53" t="s">
        <v>623</v>
      </c>
      <c r="S126" s="82" t="s">
        <v>45</v>
      </c>
      <c r="T126" s="38" t="s">
        <v>487</v>
      </c>
      <c r="U126" s="36" t="s">
        <v>47</v>
      </c>
      <c r="V126" s="36" t="s">
        <v>45</v>
      </c>
      <c r="W126" s="36" t="s">
        <v>45</v>
      </c>
      <c r="X126" s="36" t="s">
        <v>47</v>
      </c>
      <c r="Y126" s="36" t="s">
        <v>604</v>
      </c>
      <c r="Z126" s="92">
        <v>13988492573</v>
      </c>
      <c r="AA126" s="36" t="s">
        <v>497</v>
      </c>
      <c r="AB126" s="38" t="s">
        <v>620</v>
      </c>
      <c r="AC126" s="36" t="s">
        <v>45</v>
      </c>
      <c r="AD126" s="38" t="s">
        <v>45</v>
      </c>
      <c r="AE126" s="75"/>
      <c r="AF126" s="95"/>
    </row>
    <row r="127" s="8" customFormat="1" ht="280" customHeight="1" spans="1:32">
      <c r="A127" s="37">
        <v>122</v>
      </c>
      <c r="B127" s="36" t="s">
        <v>430</v>
      </c>
      <c r="C127" s="36" t="s">
        <v>598</v>
      </c>
      <c r="D127" s="36" t="s">
        <v>624</v>
      </c>
      <c r="E127" s="38" t="s">
        <v>97</v>
      </c>
      <c r="F127" s="44" t="s">
        <v>625</v>
      </c>
      <c r="G127" s="37" t="s">
        <v>41</v>
      </c>
      <c r="H127" s="44" t="s">
        <v>42</v>
      </c>
      <c r="I127" s="62" t="s">
        <v>626</v>
      </c>
      <c r="J127" s="100">
        <v>204.3</v>
      </c>
      <c r="K127" s="45">
        <v>204.3</v>
      </c>
      <c r="L127" s="45">
        <v>204.3</v>
      </c>
      <c r="M127" s="45">
        <v>0</v>
      </c>
      <c r="N127" s="72">
        <v>303</v>
      </c>
      <c r="O127" s="72">
        <v>857</v>
      </c>
      <c r="P127" s="72">
        <v>82</v>
      </c>
      <c r="Q127" s="72">
        <v>327</v>
      </c>
      <c r="R127" s="104" t="s">
        <v>627</v>
      </c>
      <c r="S127" s="82" t="s">
        <v>45</v>
      </c>
      <c r="T127" s="36" t="s">
        <v>247</v>
      </c>
      <c r="U127" s="36" t="s">
        <v>47</v>
      </c>
      <c r="V127" s="36" t="s">
        <v>45</v>
      </c>
      <c r="W127" s="36" t="s">
        <v>183</v>
      </c>
      <c r="X127" s="36" t="s">
        <v>47</v>
      </c>
      <c r="Y127" s="36" t="s">
        <v>604</v>
      </c>
      <c r="Z127" s="92">
        <v>13988492573</v>
      </c>
      <c r="AA127" s="36" t="s">
        <v>436</v>
      </c>
      <c r="AB127" s="38" t="s">
        <v>624</v>
      </c>
      <c r="AC127" s="36" t="s">
        <v>47</v>
      </c>
      <c r="AD127" s="38" t="s">
        <v>47</v>
      </c>
      <c r="AE127" s="45"/>
      <c r="AF127" s="100"/>
    </row>
    <row r="128" s="10" customFormat="1" ht="277" customHeight="1" spans="1:32">
      <c r="A128" s="35">
        <v>123</v>
      </c>
      <c r="B128" s="98" t="s">
        <v>430</v>
      </c>
      <c r="C128" s="98" t="s">
        <v>562</v>
      </c>
      <c r="D128" s="98" t="s">
        <v>587</v>
      </c>
      <c r="E128" s="38" t="s">
        <v>103</v>
      </c>
      <c r="F128" s="99" t="s">
        <v>628</v>
      </c>
      <c r="G128" s="35">
        <v>2025</v>
      </c>
      <c r="H128" s="99" t="s">
        <v>42</v>
      </c>
      <c r="I128" s="101" t="s">
        <v>629</v>
      </c>
      <c r="J128" s="102">
        <v>1121.76</v>
      </c>
      <c r="K128" s="45">
        <v>1121.76</v>
      </c>
      <c r="L128" s="45">
        <v>1121.76</v>
      </c>
      <c r="M128" s="45">
        <v>0</v>
      </c>
      <c r="N128" s="37">
        <v>289</v>
      </c>
      <c r="O128" s="37">
        <v>846</v>
      </c>
      <c r="P128" s="37">
        <v>9</v>
      </c>
      <c r="Q128" s="37">
        <v>20</v>
      </c>
      <c r="R128" s="104" t="s">
        <v>630</v>
      </c>
      <c r="S128" s="98" t="s">
        <v>47</v>
      </c>
      <c r="T128" s="98" t="s">
        <v>182</v>
      </c>
      <c r="U128" s="36" t="s">
        <v>47</v>
      </c>
      <c r="V128" s="98" t="s">
        <v>45</v>
      </c>
      <c r="W128" s="98" t="s">
        <v>45</v>
      </c>
      <c r="X128" s="98" t="s">
        <v>45</v>
      </c>
      <c r="Y128" s="98" t="s">
        <v>567</v>
      </c>
      <c r="Z128" s="35">
        <v>18287704004</v>
      </c>
      <c r="AA128" s="98" t="s">
        <v>436</v>
      </c>
      <c r="AB128" s="98" t="s">
        <v>587</v>
      </c>
      <c r="AC128" s="36" t="s">
        <v>47</v>
      </c>
      <c r="AD128" s="38" t="s">
        <v>45</v>
      </c>
      <c r="AE128" s="45"/>
      <c r="AF128" s="100"/>
    </row>
    <row r="129" s="11" customFormat="1" ht="144" customHeight="1" spans="1:32">
      <c r="A129" s="37">
        <v>124</v>
      </c>
      <c r="B129" s="36" t="s">
        <v>631</v>
      </c>
      <c r="C129" s="36" t="s">
        <v>632</v>
      </c>
      <c r="D129" s="36" t="s">
        <v>633</v>
      </c>
      <c r="E129" s="39" t="s">
        <v>192</v>
      </c>
      <c r="F129" s="45" t="s">
        <v>634</v>
      </c>
      <c r="G129" s="37" t="s">
        <v>41</v>
      </c>
      <c r="H129" s="38" t="s">
        <v>42</v>
      </c>
      <c r="I129" s="55" t="s">
        <v>635</v>
      </c>
      <c r="J129" s="45">
        <v>10</v>
      </c>
      <c r="K129" s="45">
        <v>10</v>
      </c>
      <c r="L129" s="45">
        <v>10</v>
      </c>
      <c r="M129" s="45">
        <v>0</v>
      </c>
      <c r="N129" s="72">
        <v>790</v>
      </c>
      <c r="O129" s="72">
        <v>2574</v>
      </c>
      <c r="P129" s="72">
        <v>790</v>
      </c>
      <c r="Q129" s="72">
        <v>2574</v>
      </c>
      <c r="R129" s="55" t="s">
        <v>636</v>
      </c>
      <c r="S129" s="38" t="s">
        <v>47</v>
      </c>
      <c r="T129" s="38" t="s">
        <v>637</v>
      </c>
      <c r="U129" s="38" t="s">
        <v>183</v>
      </c>
      <c r="V129" s="38" t="s">
        <v>45</v>
      </c>
      <c r="W129" s="38" t="s">
        <v>45</v>
      </c>
      <c r="X129" s="38" t="s">
        <v>45</v>
      </c>
      <c r="Y129" s="38" t="s">
        <v>638</v>
      </c>
      <c r="Z129" s="37">
        <v>15187700051</v>
      </c>
      <c r="AA129" s="38" t="s">
        <v>639</v>
      </c>
      <c r="AB129" s="38" t="s">
        <v>185</v>
      </c>
      <c r="AC129" s="38" t="s">
        <v>47</v>
      </c>
      <c r="AD129" s="38" t="s">
        <v>45</v>
      </c>
      <c r="AE129" s="45"/>
      <c r="AF129" s="106"/>
    </row>
    <row r="130" s="11" customFormat="1" ht="223" customHeight="1" spans="1:32">
      <c r="A130" s="35">
        <v>125</v>
      </c>
      <c r="B130" s="36" t="s">
        <v>631</v>
      </c>
      <c r="C130" s="36" t="s">
        <v>632</v>
      </c>
      <c r="D130" s="36" t="s">
        <v>633</v>
      </c>
      <c r="E130" s="39" t="s">
        <v>394</v>
      </c>
      <c r="F130" s="45" t="s">
        <v>640</v>
      </c>
      <c r="G130" s="37" t="s">
        <v>41</v>
      </c>
      <c r="H130" s="38" t="s">
        <v>42</v>
      </c>
      <c r="I130" s="55" t="s">
        <v>641</v>
      </c>
      <c r="J130" s="45">
        <v>192</v>
      </c>
      <c r="K130" s="45">
        <v>153</v>
      </c>
      <c r="L130" s="45">
        <v>153</v>
      </c>
      <c r="M130" s="45">
        <v>0</v>
      </c>
      <c r="N130" s="72">
        <v>796</v>
      </c>
      <c r="O130" s="72">
        <v>2564</v>
      </c>
      <c r="P130" s="72">
        <v>796</v>
      </c>
      <c r="Q130" s="72">
        <v>2564</v>
      </c>
      <c r="R130" s="55" t="s">
        <v>642</v>
      </c>
      <c r="S130" s="38" t="s">
        <v>47</v>
      </c>
      <c r="T130" s="38" t="s">
        <v>487</v>
      </c>
      <c r="U130" s="38" t="s">
        <v>183</v>
      </c>
      <c r="V130" s="38" t="s">
        <v>45</v>
      </c>
      <c r="W130" s="38" t="s">
        <v>45</v>
      </c>
      <c r="X130" s="38" t="s">
        <v>45</v>
      </c>
      <c r="Y130" s="38" t="s">
        <v>643</v>
      </c>
      <c r="Z130" s="37">
        <v>13708678998</v>
      </c>
      <c r="AA130" s="38" t="s">
        <v>644</v>
      </c>
      <c r="AB130" s="38" t="s">
        <v>185</v>
      </c>
      <c r="AC130" s="38" t="s">
        <v>47</v>
      </c>
      <c r="AD130" s="38" t="s">
        <v>45</v>
      </c>
      <c r="AE130" s="45"/>
      <c r="AF130" s="106"/>
    </row>
    <row r="131" s="11" customFormat="1" ht="133" customHeight="1" spans="1:32">
      <c r="A131" s="37">
        <v>126</v>
      </c>
      <c r="B131" s="36" t="s">
        <v>631</v>
      </c>
      <c r="C131" s="36" t="s">
        <v>632</v>
      </c>
      <c r="D131" s="36" t="s">
        <v>633</v>
      </c>
      <c r="E131" s="39" t="s">
        <v>404</v>
      </c>
      <c r="F131" s="45" t="s">
        <v>645</v>
      </c>
      <c r="G131" s="37" t="s">
        <v>41</v>
      </c>
      <c r="H131" s="38" t="s">
        <v>42</v>
      </c>
      <c r="I131" s="55" t="s">
        <v>646</v>
      </c>
      <c r="J131" s="45">
        <v>7</v>
      </c>
      <c r="K131" s="45">
        <v>7</v>
      </c>
      <c r="L131" s="45">
        <v>7</v>
      </c>
      <c r="M131" s="45">
        <v>0</v>
      </c>
      <c r="N131" s="72">
        <v>796</v>
      </c>
      <c r="O131" s="72">
        <v>2564</v>
      </c>
      <c r="P131" s="72">
        <v>796</v>
      </c>
      <c r="Q131" s="72">
        <v>2564</v>
      </c>
      <c r="R131" s="55" t="s">
        <v>647</v>
      </c>
      <c r="S131" s="38" t="s">
        <v>47</v>
      </c>
      <c r="T131" s="38" t="s">
        <v>487</v>
      </c>
      <c r="U131" s="38" t="s">
        <v>183</v>
      </c>
      <c r="V131" s="38" t="s">
        <v>45</v>
      </c>
      <c r="W131" s="38" t="s">
        <v>45</v>
      </c>
      <c r="X131" s="38" t="s">
        <v>45</v>
      </c>
      <c r="Y131" s="38" t="s">
        <v>643</v>
      </c>
      <c r="Z131" s="37">
        <v>13708678998</v>
      </c>
      <c r="AA131" s="38" t="s">
        <v>644</v>
      </c>
      <c r="AB131" s="38" t="s">
        <v>185</v>
      </c>
      <c r="AC131" s="38" t="s">
        <v>47</v>
      </c>
      <c r="AD131" s="38" t="s">
        <v>45</v>
      </c>
      <c r="AE131" s="45"/>
      <c r="AF131" s="106"/>
    </row>
    <row r="132" s="11" customFormat="1" ht="81" spans="1:32">
      <c r="A132" s="35">
        <v>127</v>
      </c>
      <c r="B132" s="36" t="s">
        <v>631</v>
      </c>
      <c r="C132" s="36" t="s">
        <v>632</v>
      </c>
      <c r="D132" s="36" t="s">
        <v>633</v>
      </c>
      <c r="E132" s="39" t="s">
        <v>404</v>
      </c>
      <c r="F132" s="45" t="s">
        <v>648</v>
      </c>
      <c r="G132" s="37" t="s">
        <v>41</v>
      </c>
      <c r="H132" s="38" t="s">
        <v>42</v>
      </c>
      <c r="I132" s="55" t="s">
        <v>649</v>
      </c>
      <c r="J132" s="45">
        <v>7</v>
      </c>
      <c r="K132" s="45">
        <v>7</v>
      </c>
      <c r="L132" s="45">
        <v>7</v>
      </c>
      <c r="M132" s="45">
        <v>0</v>
      </c>
      <c r="N132" s="72">
        <v>796</v>
      </c>
      <c r="O132" s="72">
        <v>2564</v>
      </c>
      <c r="P132" s="72">
        <v>796</v>
      </c>
      <c r="Q132" s="72">
        <v>2564</v>
      </c>
      <c r="R132" s="55" t="s">
        <v>650</v>
      </c>
      <c r="S132" s="38" t="s">
        <v>47</v>
      </c>
      <c r="T132" s="38" t="s">
        <v>487</v>
      </c>
      <c r="U132" s="38" t="s">
        <v>183</v>
      </c>
      <c r="V132" s="38" t="s">
        <v>45</v>
      </c>
      <c r="W132" s="38" t="s">
        <v>45</v>
      </c>
      <c r="X132" s="38" t="s">
        <v>45</v>
      </c>
      <c r="Y132" s="38" t="s">
        <v>638</v>
      </c>
      <c r="Z132" s="37">
        <v>15187700051</v>
      </c>
      <c r="AA132" s="38" t="s">
        <v>639</v>
      </c>
      <c r="AB132" s="38" t="s">
        <v>185</v>
      </c>
      <c r="AC132" s="38" t="s">
        <v>47</v>
      </c>
      <c r="AD132" s="38" t="s">
        <v>45</v>
      </c>
      <c r="AE132" s="45"/>
      <c r="AF132" s="106"/>
    </row>
    <row r="133" s="11" customFormat="1" ht="60.75" spans="1:32">
      <c r="A133" s="37">
        <v>128</v>
      </c>
      <c r="B133" s="36" t="s">
        <v>631</v>
      </c>
      <c r="C133" s="36" t="s">
        <v>632</v>
      </c>
      <c r="D133" s="36" t="s">
        <v>633</v>
      </c>
      <c r="E133" s="39" t="s">
        <v>186</v>
      </c>
      <c r="F133" s="45" t="s">
        <v>651</v>
      </c>
      <c r="G133" s="37" t="s">
        <v>41</v>
      </c>
      <c r="H133" s="38" t="s">
        <v>42</v>
      </c>
      <c r="I133" s="55" t="s">
        <v>652</v>
      </c>
      <c r="J133" s="45">
        <v>50</v>
      </c>
      <c r="K133" s="45">
        <v>50</v>
      </c>
      <c r="L133" s="45">
        <v>50</v>
      </c>
      <c r="M133" s="45">
        <v>0</v>
      </c>
      <c r="N133" s="72">
        <v>790</v>
      </c>
      <c r="O133" s="72">
        <v>2574</v>
      </c>
      <c r="P133" s="72">
        <v>790</v>
      </c>
      <c r="Q133" s="72">
        <v>2574</v>
      </c>
      <c r="R133" s="55" t="s">
        <v>653</v>
      </c>
      <c r="S133" s="38" t="s">
        <v>47</v>
      </c>
      <c r="T133" s="38" t="s">
        <v>190</v>
      </c>
      <c r="U133" s="38" t="s">
        <v>183</v>
      </c>
      <c r="V133" s="38" t="s">
        <v>45</v>
      </c>
      <c r="W133" s="38" t="s">
        <v>45</v>
      </c>
      <c r="X133" s="38" t="s">
        <v>45</v>
      </c>
      <c r="Y133" s="38" t="s">
        <v>638</v>
      </c>
      <c r="Z133" s="37">
        <v>15187700051</v>
      </c>
      <c r="AA133" s="38" t="s">
        <v>639</v>
      </c>
      <c r="AB133" s="38" t="s">
        <v>185</v>
      </c>
      <c r="AC133" s="38" t="s">
        <v>47</v>
      </c>
      <c r="AD133" s="38" t="s">
        <v>45</v>
      </c>
      <c r="AE133" s="45"/>
      <c r="AF133" s="106"/>
    </row>
    <row r="134" s="11" customFormat="1" ht="60.75" spans="1:32">
      <c r="A134" s="35">
        <v>129</v>
      </c>
      <c r="B134" s="36" t="s">
        <v>631</v>
      </c>
      <c r="C134" s="36" t="s">
        <v>632</v>
      </c>
      <c r="D134" s="36" t="s">
        <v>633</v>
      </c>
      <c r="E134" s="38" t="s">
        <v>178</v>
      </c>
      <c r="F134" s="38" t="s">
        <v>654</v>
      </c>
      <c r="G134" s="37" t="s">
        <v>41</v>
      </c>
      <c r="H134" s="38" t="s">
        <v>42</v>
      </c>
      <c r="I134" s="55" t="s">
        <v>655</v>
      </c>
      <c r="J134" s="45">
        <v>70</v>
      </c>
      <c r="K134" s="45">
        <v>70</v>
      </c>
      <c r="L134" s="45">
        <v>70</v>
      </c>
      <c r="M134" s="45">
        <v>0</v>
      </c>
      <c r="N134" s="72">
        <v>790</v>
      </c>
      <c r="O134" s="72">
        <v>2574</v>
      </c>
      <c r="P134" s="72">
        <v>790</v>
      </c>
      <c r="Q134" s="72">
        <v>2574</v>
      </c>
      <c r="R134" s="55" t="s">
        <v>656</v>
      </c>
      <c r="S134" s="38" t="s">
        <v>47</v>
      </c>
      <c r="T134" s="38" t="s">
        <v>101</v>
      </c>
      <c r="U134" s="38" t="s">
        <v>183</v>
      </c>
      <c r="V134" s="38" t="s">
        <v>45</v>
      </c>
      <c r="W134" s="38" t="s">
        <v>45</v>
      </c>
      <c r="X134" s="38" t="s">
        <v>45</v>
      </c>
      <c r="Y134" s="38" t="s">
        <v>638</v>
      </c>
      <c r="Z134" s="37">
        <v>15187700051</v>
      </c>
      <c r="AA134" s="38" t="s">
        <v>639</v>
      </c>
      <c r="AB134" s="38" t="s">
        <v>185</v>
      </c>
      <c r="AC134" s="38" t="s">
        <v>47</v>
      </c>
      <c r="AD134" s="38" t="s">
        <v>45</v>
      </c>
      <c r="AE134" s="45"/>
      <c r="AF134" s="106"/>
    </row>
    <row r="135" s="11" customFormat="1" ht="60.75" spans="1:32">
      <c r="A135" s="37">
        <v>130</v>
      </c>
      <c r="B135" s="36" t="s">
        <v>631</v>
      </c>
      <c r="C135" s="36" t="s">
        <v>657</v>
      </c>
      <c r="D135" s="36" t="s">
        <v>658</v>
      </c>
      <c r="E135" s="39" t="s">
        <v>243</v>
      </c>
      <c r="F135" s="45" t="s">
        <v>659</v>
      </c>
      <c r="G135" s="37" t="s">
        <v>41</v>
      </c>
      <c r="H135" s="38" t="s">
        <v>42</v>
      </c>
      <c r="I135" s="55" t="s">
        <v>660</v>
      </c>
      <c r="J135" s="45">
        <v>91.63</v>
      </c>
      <c r="K135" s="45">
        <v>91.63</v>
      </c>
      <c r="L135" s="45">
        <v>70</v>
      </c>
      <c r="M135" s="45">
        <v>21.63</v>
      </c>
      <c r="N135" s="72">
        <v>184</v>
      </c>
      <c r="O135" s="72">
        <v>556</v>
      </c>
      <c r="P135" s="72">
        <v>71</v>
      </c>
      <c r="Q135" s="72">
        <v>218</v>
      </c>
      <c r="R135" s="55" t="s">
        <v>661</v>
      </c>
      <c r="S135" s="38" t="s">
        <v>45</v>
      </c>
      <c r="T135" s="38" t="s">
        <v>487</v>
      </c>
      <c r="U135" s="38" t="s">
        <v>47</v>
      </c>
      <c r="V135" s="38" t="s">
        <v>45</v>
      </c>
      <c r="W135" s="38" t="s">
        <v>47</v>
      </c>
      <c r="X135" s="38" t="s">
        <v>47</v>
      </c>
      <c r="Y135" s="38" t="s">
        <v>662</v>
      </c>
      <c r="Z135" s="37">
        <v>15894287081</v>
      </c>
      <c r="AA135" s="38" t="s">
        <v>639</v>
      </c>
      <c r="AB135" s="38" t="s">
        <v>663</v>
      </c>
      <c r="AC135" s="38" t="s">
        <v>47</v>
      </c>
      <c r="AD135" s="38" t="s">
        <v>45</v>
      </c>
      <c r="AE135" s="45"/>
      <c r="AF135" s="106"/>
    </row>
    <row r="136" s="11" customFormat="1" ht="82" customHeight="1" spans="1:32">
      <c r="A136" s="35">
        <v>131</v>
      </c>
      <c r="B136" s="36" t="s">
        <v>631</v>
      </c>
      <c r="C136" s="36" t="s">
        <v>657</v>
      </c>
      <c r="D136" s="36" t="s">
        <v>664</v>
      </c>
      <c r="E136" s="39" t="s">
        <v>103</v>
      </c>
      <c r="F136" s="45" t="s">
        <v>665</v>
      </c>
      <c r="G136" s="37" t="s">
        <v>41</v>
      </c>
      <c r="H136" s="38" t="s">
        <v>42</v>
      </c>
      <c r="I136" s="55" t="s">
        <v>666</v>
      </c>
      <c r="J136" s="45">
        <v>73.18</v>
      </c>
      <c r="K136" s="45">
        <v>73.18</v>
      </c>
      <c r="L136" s="45">
        <v>70</v>
      </c>
      <c r="M136" s="45">
        <v>3.18</v>
      </c>
      <c r="N136" s="72">
        <v>100</v>
      </c>
      <c r="O136" s="72">
        <v>450</v>
      </c>
      <c r="P136" s="72">
        <v>4</v>
      </c>
      <c r="Q136" s="72">
        <v>8</v>
      </c>
      <c r="R136" s="55" t="s">
        <v>667</v>
      </c>
      <c r="S136" s="38" t="s">
        <v>45</v>
      </c>
      <c r="T136" s="38" t="s">
        <v>182</v>
      </c>
      <c r="U136" s="38" t="s">
        <v>47</v>
      </c>
      <c r="V136" s="38" t="s">
        <v>45</v>
      </c>
      <c r="W136" s="38" t="s">
        <v>45</v>
      </c>
      <c r="X136" s="38" t="s">
        <v>47</v>
      </c>
      <c r="Y136" s="38" t="s">
        <v>668</v>
      </c>
      <c r="Z136" s="37">
        <v>13619475607</v>
      </c>
      <c r="AA136" s="38" t="s">
        <v>669</v>
      </c>
      <c r="AB136" s="38" t="s">
        <v>670</v>
      </c>
      <c r="AC136" s="38" t="s">
        <v>47</v>
      </c>
      <c r="AD136" s="38" t="s">
        <v>47</v>
      </c>
      <c r="AE136" s="45"/>
      <c r="AF136" s="106"/>
    </row>
    <row r="137" s="11" customFormat="1" ht="86.25" spans="1:32">
      <c r="A137" s="37">
        <v>132</v>
      </c>
      <c r="B137" s="36" t="s">
        <v>631</v>
      </c>
      <c r="C137" s="36" t="s">
        <v>657</v>
      </c>
      <c r="D137" s="36" t="s">
        <v>671</v>
      </c>
      <c r="E137" s="39" t="s">
        <v>672</v>
      </c>
      <c r="F137" s="45" t="s">
        <v>673</v>
      </c>
      <c r="G137" s="37" t="s">
        <v>41</v>
      </c>
      <c r="H137" s="38" t="s">
        <v>42</v>
      </c>
      <c r="I137" s="55" t="s">
        <v>674</v>
      </c>
      <c r="J137" s="45">
        <v>15.27</v>
      </c>
      <c r="K137" s="45">
        <v>15.27</v>
      </c>
      <c r="L137" s="45">
        <v>15</v>
      </c>
      <c r="M137" s="45">
        <v>0.27</v>
      </c>
      <c r="N137" s="72">
        <v>2142</v>
      </c>
      <c r="O137" s="72">
        <v>5656</v>
      </c>
      <c r="P137" s="72">
        <v>5</v>
      </c>
      <c r="Q137" s="72">
        <v>23</v>
      </c>
      <c r="R137" s="55" t="s">
        <v>675</v>
      </c>
      <c r="S137" s="38" t="s">
        <v>45</v>
      </c>
      <c r="T137" s="38" t="s">
        <v>182</v>
      </c>
      <c r="U137" s="38" t="s">
        <v>47</v>
      </c>
      <c r="V137" s="38" t="s">
        <v>45</v>
      </c>
      <c r="W137" s="38" t="s">
        <v>47</v>
      </c>
      <c r="X137" s="38" t="s">
        <v>47</v>
      </c>
      <c r="Y137" s="38" t="s">
        <v>676</v>
      </c>
      <c r="Z137" s="37">
        <v>13577791560</v>
      </c>
      <c r="AA137" s="38" t="s">
        <v>639</v>
      </c>
      <c r="AB137" s="38" t="s">
        <v>677</v>
      </c>
      <c r="AC137" s="38" t="s">
        <v>47</v>
      </c>
      <c r="AD137" s="38" t="s">
        <v>47</v>
      </c>
      <c r="AE137" s="45"/>
      <c r="AF137" s="106"/>
    </row>
    <row r="138" s="11" customFormat="1" ht="81" spans="1:32">
      <c r="A138" s="35">
        <v>133</v>
      </c>
      <c r="B138" s="36" t="s">
        <v>631</v>
      </c>
      <c r="C138" s="36" t="s">
        <v>678</v>
      </c>
      <c r="D138" s="36" t="s">
        <v>679</v>
      </c>
      <c r="E138" s="39" t="s">
        <v>243</v>
      </c>
      <c r="F138" s="45" t="s">
        <v>680</v>
      </c>
      <c r="G138" s="37" t="s">
        <v>41</v>
      </c>
      <c r="H138" s="38" t="s">
        <v>42</v>
      </c>
      <c r="I138" s="55" t="s">
        <v>681</v>
      </c>
      <c r="J138" s="45">
        <v>63.1</v>
      </c>
      <c r="K138" s="45">
        <v>63.1</v>
      </c>
      <c r="L138" s="45">
        <v>60</v>
      </c>
      <c r="M138" s="45">
        <v>3.1</v>
      </c>
      <c r="N138" s="72">
        <v>1620</v>
      </c>
      <c r="O138" s="72">
        <v>5352</v>
      </c>
      <c r="P138" s="72">
        <v>0</v>
      </c>
      <c r="Q138" s="72">
        <v>0</v>
      </c>
      <c r="R138" s="55" t="s">
        <v>682</v>
      </c>
      <c r="S138" s="38" t="s">
        <v>45</v>
      </c>
      <c r="T138" s="38" t="s">
        <v>683</v>
      </c>
      <c r="U138" s="38" t="s">
        <v>47</v>
      </c>
      <c r="V138" s="38" t="s">
        <v>45</v>
      </c>
      <c r="W138" s="38" t="s">
        <v>45</v>
      </c>
      <c r="X138" s="38" t="s">
        <v>47</v>
      </c>
      <c r="Y138" s="38" t="s">
        <v>684</v>
      </c>
      <c r="Z138" s="37">
        <v>13887700365</v>
      </c>
      <c r="AA138" s="38" t="s">
        <v>639</v>
      </c>
      <c r="AB138" s="38" t="s">
        <v>685</v>
      </c>
      <c r="AC138" s="38" t="s">
        <v>47</v>
      </c>
      <c r="AD138" s="38" t="s">
        <v>47</v>
      </c>
      <c r="AE138" s="45"/>
      <c r="AF138" s="106"/>
    </row>
    <row r="139" s="11" customFormat="1" ht="81" spans="1:32">
      <c r="A139" s="37">
        <v>134</v>
      </c>
      <c r="B139" s="36" t="s">
        <v>631</v>
      </c>
      <c r="C139" s="36" t="s">
        <v>678</v>
      </c>
      <c r="D139" s="36" t="s">
        <v>686</v>
      </c>
      <c r="E139" s="39" t="s">
        <v>97</v>
      </c>
      <c r="F139" s="45" t="s">
        <v>687</v>
      </c>
      <c r="G139" s="37" t="s">
        <v>41</v>
      </c>
      <c r="H139" s="38" t="s">
        <v>42</v>
      </c>
      <c r="I139" s="55" t="s">
        <v>688</v>
      </c>
      <c r="J139" s="45">
        <v>42.38</v>
      </c>
      <c r="K139" s="45">
        <v>42.38</v>
      </c>
      <c r="L139" s="45">
        <v>40</v>
      </c>
      <c r="M139" s="45">
        <v>2.38</v>
      </c>
      <c r="N139" s="72">
        <v>1255</v>
      </c>
      <c r="O139" s="72">
        <v>4228</v>
      </c>
      <c r="P139" s="72">
        <v>0</v>
      </c>
      <c r="Q139" s="72">
        <v>0</v>
      </c>
      <c r="R139" s="55" t="s">
        <v>689</v>
      </c>
      <c r="S139" s="38" t="s">
        <v>45</v>
      </c>
      <c r="T139" s="38" t="s">
        <v>683</v>
      </c>
      <c r="U139" s="38" t="s">
        <v>47</v>
      </c>
      <c r="V139" s="38" t="s">
        <v>45</v>
      </c>
      <c r="W139" s="38" t="s">
        <v>45</v>
      </c>
      <c r="X139" s="38" t="s">
        <v>47</v>
      </c>
      <c r="Y139" s="38" t="s">
        <v>684</v>
      </c>
      <c r="Z139" s="37">
        <v>13887700365</v>
      </c>
      <c r="AA139" s="38" t="s">
        <v>639</v>
      </c>
      <c r="AB139" s="38" t="s">
        <v>690</v>
      </c>
      <c r="AC139" s="38" t="s">
        <v>47</v>
      </c>
      <c r="AD139" s="38" t="s">
        <v>45</v>
      </c>
      <c r="AE139" s="45"/>
      <c r="AF139" s="106"/>
    </row>
    <row r="140" s="11" customFormat="1" ht="101.25" spans="1:32">
      <c r="A140" s="35">
        <v>135</v>
      </c>
      <c r="B140" s="36" t="s">
        <v>631</v>
      </c>
      <c r="C140" s="36" t="s">
        <v>678</v>
      </c>
      <c r="D140" s="36" t="s">
        <v>691</v>
      </c>
      <c r="E140" s="39" t="s">
        <v>329</v>
      </c>
      <c r="F140" s="45" t="s">
        <v>692</v>
      </c>
      <c r="G140" s="37" t="s">
        <v>41</v>
      </c>
      <c r="H140" s="38" t="s">
        <v>224</v>
      </c>
      <c r="I140" s="55" t="s">
        <v>693</v>
      </c>
      <c r="J140" s="45">
        <v>87.33</v>
      </c>
      <c r="K140" s="45">
        <v>87.33</v>
      </c>
      <c r="L140" s="45">
        <v>50</v>
      </c>
      <c r="M140" s="45">
        <v>37.33</v>
      </c>
      <c r="N140" s="72">
        <v>2650</v>
      </c>
      <c r="O140" s="72">
        <v>8150</v>
      </c>
      <c r="P140" s="72">
        <v>0</v>
      </c>
      <c r="Q140" s="72">
        <v>0</v>
      </c>
      <c r="R140" s="55" t="s">
        <v>694</v>
      </c>
      <c r="S140" s="38" t="s">
        <v>45</v>
      </c>
      <c r="T140" s="38" t="s">
        <v>182</v>
      </c>
      <c r="U140" s="38" t="s">
        <v>47</v>
      </c>
      <c r="V140" s="38" t="s">
        <v>45</v>
      </c>
      <c r="W140" s="38" t="s">
        <v>45</v>
      </c>
      <c r="X140" s="38" t="s">
        <v>45</v>
      </c>
      <c r="Y140" s="38" t="s">
        <v>684</v>
      </c>
      <c r="Z140" s="37">
        <v>13887700365</v>
      </c>
      <c r="AA140" s="38" t="s">
        <v>639</v>
      </c>
      <c r="AB140" s="38" t="s">
        <v>695</v>
      </c>
      <c r="AC140" s="38" t="s">
        <v>47</v>
      </c>
      <c r="AD140" s="38" t="s">
        <v>45</v>
      </c>
      <c r="AE140" s="45"/>
      <c r="AF140" s="106"/>
    </row>
    <row r="141" s="11" customFormat="1" ht="101.25" spans="1:32">
      <c r="A141" s="37">
        <v>136</v>
      </c>
      <c r="B141" s="36" t="s">
        <v>631</v>
      </c>
      <c r="C141" s="36" t="s">
        <v>678</v>
      </c>
      <c r="D141" s="36" t="s">
        <v>696</v>
      </c>
      <c r="E141" s="39" t="s">
        <v>329</v>
      </c>
      <c r="F141" s="45" t="s">
        <v>697</v>
      </c>
      <c r="G141" s="37" t="s">
        <v>41</v>
      </c>
      <c r="H141" s="38" t="s">
        <v>42</v>
      </c>
      <c r="I141" s="55" t="s">
        <v>698</v>
      </c>
      <c r="J141" s="45">
        <v>65.84</v>
      </c>
      <c r="K141" s="45">
        <v>65.84</v>
      </c>
      <c r="L141" s="45">
        <v>50</v>
      </c>
      <c r="M141" s="45">
        <v>15.84</v>
      </c>
      <c r="N141" s="72">
        <v>156</v>
      </c>
      <c r="O141" s="72">
        <v>375</v>
      </c>
      <c r="P141" s="72">
        <v>1</v>
      </c>
      <c r="Q141" s="72">
        <v>3</v>
      </c>
      <c r="R141" s="55" t="s">
        <v>699</v>
      </c>
      <c r="S141" s="38" t="s">
        <v>45</v>
      </c>
      <c r="T141" s="38" t="s">
        <v>183</v>
      </c>
      <c r="U141" s="38" t="s">
        <v>47</v>
      </c>
      <c r="V141" s="38" t="s">
        <v>45</v>
      </c>
      <c r="W141" s="38" t="s">
        <v>45</v>
      </c>
      <c r="X141" s="38" t="s">
        <v>45</v>
      </c>
      <c r="Y141" s="38" t="s">
        <v>684</v>
      </c>
      <c r="Z141" s="37">
        <v>13887700365</v>
      </c>
      <c r="AA141" s="38" t="s">
        <v>639</v>
      </c>
      <c r="AB141" s="38" t="s">
        <v>700</v>
      </c>
      <c r="AC141" s="38" t="s">
        <v>47</v>
      </c>
      <c r="AD141" s="38" t="s">
        <v>47</v>
      </c>
      <c r="AE141" s="45"/>
      <c r="AF141" s="106"/>
    </row>
    <row r="142" s="11" customFormat="1" ht="325" customHeight="1" spans="1:32">
      <c r="A142" s="35">
        <v>137</v>
      </c>
      <c r="B142" s="36" t="s">
        <v>631</v>
      </c>
      <c r="C142" s="36" t="s">
        <v>701</v>
      </c>
      <c r="D142" s="36" t="s">
        <v>702</v>
      </c>
      <c r="E142" s="39" t="s">
        <v>121</v>
      </c>
      <c r="F142" s="45" t="s">
        <v>703</v>
      </c>
      <c r="G142" s="37" t="s">
        <v>41</v>
      </c>
      <c r="H142" s="38" t="s">
        <v>42</v>
      </c>
      <c r="I142" s="55" t="s">
        <v>704</v>
      </c>
      <c r="J142" s="45">
        <v>76.87</v>
      </c>
      <c r="K142" s="45">
        <v>76.87</v>
      </c>
      <c r="L142" s="45">
        <v>40</v>
      </c>
      <c r="M142" s="45">
        <v>36.87</v>
      </c>
      <c r="N142" s="72">
        <v>1786</v>
      </c>
      <c r="O142" s="72">
        <v>5780</v>
      </c>
      <c r="P142" s="72">
        <v>0</v>
      </c>
      <c r="Q142" s="72">
        <v>0</v>
      </c>
      <c r="R142" s="55" t="s">
        <v>705</v>
      </c>
      <c r="S142" s="38" t="s">
        <v>45</v>
      </c>
      <c r="T142" s="38" t="s">
        <v>487</v>
      </c>
      <c r="U142" s="38" t="s">
        <v>47</v>
      </c>
      <c r="V142" s="38" t="s">
        <v>45</v>
      </c>
      <c r="W142" s="38" t="s">
        <v>45</v>
      </c>
      <c r="X142" s="38" t="s">
        <v>47</v>
      </c>
      <c r="Y142" s="38" t="s">
        <v>706</v>
      </c>
      <c r="Z142" s="37">
        <v>13987792595</v>
      </c>
      <c r="AA142" s="38" t="s">
        <v>639</v>
      </c>
      <c r="AB142" s="38" t="s">
        <v>707</v>
      </c>
      <c r="AC142" s="38" t="s">
        <v>47</v>
      </c>
      <c r="AD142" s="38" t="s">
        <v>45</v>
      </c>
      <c r="AE142" s="45"/>
      <c r="AF142" s="106"/>
    </row>
    <row r="143" s="11" customFormat="1" ht="184" customHeight="1" spans="1:32">
      <c r="A143" s="37">
        <v>138</v>
      </c>
      <c r="B143" s="36" t="s">
        <v>631</v>
      </c>
      <c r="C143" s="36" t="s">
        <v>701</v>
      </c>
      <c r="D143" s="36" t="s">
        <v>708</v>
      </c>
      <c r="E143" s="38" t="s">
        <v>243</v>
      </c>
      <c r="F143" s="45" t="s">
        <v>709</v>
      </c>
      <c r="G143" s="37" t="s">
        <v>41</v>
      </c>
      <c r="H143" s="38" t="s">
        <v>42</v>
      </c>
      <c r="I143" s="55" t="s">
        <v>710</v>
      </c>
      <c r="J143" s="45">
        <v>29.2</v>
      </c>
      <c r="K143" s="45">
        <v>29.2</v>
      </c>
      <c r="L143" s="45">
        <v>28</v>
      </c>
      <c r="M143" s="45">
        <v>1.2</v>
      </c>
      <c r="N143" s="72">
        <v>1568</v>
      </c>
      <c r="O143" s="72">
        <v>4886</v>
      </c>
      <c r="P143" s="72">
        <v>0</v>
      </c>
      <c r="Q143" s="72">
        <v>0</v>
      </c>
      <c r="R143" s="55" t="s">
        <v>711</v>
      </c>
      <c r="S143" s="38" t="s">
        <v>45</v>
      </c>
      <c r="T143" s="38" t="s">
        <v>487</v>
      </c>
      <c r="U143" s="38" t="s">
        <v>47</v>
      </c>
      <c r="V143" s="38" t="s">
        <v>45</v>
      </c>
      <c r="W143" s="38" t="s">
        <v>45</v>
      </c>
      <c r="X143" s="38" t="s">
        <v>47</v>
      </c>
      <c r="Y143" s="38" t="s">
        <v>706</v>
      </c>
      <c r="Z143" s="37">
        <v>13987792595</v>
      </c>
      <c r="AA143" s="38" t="s">
        <v>639</v>
      </c>
      <c r="AB143" s="38" t="s">
        <v>712</v>
      </c>
      <c r="AC143" s="38" t="s">
        <v>47</v>
      </c>
      <c r="AD143" s="38" t="s">
        <v>47</v>
      </c>
      <c r="AE143" s="45"/>
      <c r="AF143" s="106"/>
    </row>
    <row r="144" s="11" customFormat="1" ht="60.75" spans="1:32">
      <c r="A144" s="35">
        <v>139</v>
      </c>
      <c r="B144" s="36" t="s">
        <v>631</v>
      </c>
      <c r="C144" s="36" t="s">
        <v>713</v>
      </c>
      <c r="D144" s="36" t="s">
        <v>714</v>
      </c>
      <c r="E144" s="39" t="s">
        <v>672</v>
      </c>
      <c r="F144" s="45" t="s">
        <v>715</v>
      </c>
      <c r="G144" s="37" t="s">
        <v>41</v>
      </c>
      <c r="H144" s="38" t="s">
        <v>42</v>
      </c>
      <c r="I144" s="55" t="s">
        <v>716</v>
      </c>
      <c r="J144" s="45">
        <v>80</v>
      </c>
      <c r="K144" s="45">
        <v>80</v>
      </c>
      <c r="L144" s="45">
        <v>70</v>
      </c>
      <c r="M144" s="45">
        <v>10</v>
      </c>
      <c r="N144" s="72">
        <v>454</v>
      </c>
      <c r="O144" s="72">
        <v>1511</v>
      </c>
      <c r="P144" s="72">
        <v>17</v>
      </c>
      <c r="Q144" s="72">
        <v>54</v>
      </c>
      <c r="R144" s="55" t="s">
        <v>717</v>
      </c>
      <c r="S144" s="38" t="s">
        <v>45</v>
      </c>
      <c r="T144" s="38" t="s">
        <v>247</v>
      </c>
      <c r="U144" s="38" t="s">
        <v>47</v>
      </c>
      <c r="V144" s="38" t="s">
        <v>45</v>
      </c>
      <c r="W144" s="38" t="s">
        <v>45</v>
      </c>
      <c r="X144" s="38" t="s">
        <v>45</v>
      </c>
      <c r="Y144" s="38" t="s">
        <v>718</v>
      </c>
      <c r="Z144" s="37">
        <v>15808665129</v>
      </c>
      <c r="AA144" s="38" t="s">
        <v>639</v>
      </c>
      <c r="AB144" s="38" t="s">
        <v>719</v>
      </c>
      <c r="AC144" s="38" t="s">
        <v>47</v>
      </c>
      <c r="AD144" s="38" t="s">
        <v>45</v>
      </c>
      <c r="AE144" s="45"/>
      <c r="AF144" s="106"/>
    </row>
    <row r="145" s="11" customFormat="1" ht="101.25" spans="1:32">
      <c r="A145" s="37">
        <v>140</v>
      </c>
      <c r="B145" s="36" t="s">
        <v>631</v>
      </c>
      <c r="C145" s="36" t="s">
        <v>713</v>
      </c>
      <c r="D145" s="36" t="s">
        <v>720</v>
      </c>
      <c r="E145" s="39" t="s">
        <v>121</v>
      </c>
      <c r="F145" s="45" t="s">
        <v>721</v>
      </c>
      <c r="G145" s="37" t="s">
        <v>41</v>
      </c>
      <c r="H145" s="38" t="s">
        <v>42</v>
      </c>
      <c r="I145" s="55" t="s">
        <v>722</v>
      </c>
      <c r="J145" s="45">
        <v>76</v>
      </c>
      <c r="K145" s="45">
        <v>76</v>
      </c>
      <c r="L145" s="45">
        <v>70</v>
      </c>
      <c r="M145" s="45">
        <v>6</v>
      </c>
      <c r="N145" s="72">
        <v>787</v>
      </c>
      <c r="O145" s="72">
        <v>2289</v>
      </c>
      <c r="P145" s="72">
        <v>148</v>
      </c>
      <c r="Q145" s="72">
        <v>503</v>
      </c>
      <c r="R145" s="55" t="s">
        <v>667</v>
      </c>
      <c r="S145" s="38" t="s">
        <v>45</v>
      </c>
      <c r="T145" s="38" t="s">
        <v>487</v>
      </c>
      <c r="U145" s="38" t="s">
        <v>47</v>
      </c>
      <c r="V145" s="38" t="s">
        <v>45</v>
      </c>
      <c r="W145" s="38" t="s">
        <v>45</v>
      </c>
      <c r="X145" s="38" t="s">
        <v>47</v>
      </c>
      <c r="Y145" s="38" t="s">
        <v>668</v>
      </c>
      <c r="Z145" s="37">
        <v>13619475607</v>
      </c>
      <c r="AA145" s="38" t="s">
        <v>669</v>
      </c>
      <c r="AB145" s="38" t="s">
        <v>723</v>
      </c>
      <c r="AC145" s="38" t="s">
        <v>47</v>
      </c>
      <c r="AD145" s="38" t="s">
        <v>45</v>
      </c>
      <c r="AE145" s="45"/>
      <c r="AF145" s="106"/>
    </row>
    <row r="146" s="11" customFormat="1" ht="136" customHeight="1" spans="1:32">
      <c r="A146" s="35">
        <v>141</v>
      </c>
      <c r="B146" s="36" t="s">
        <v>631</v>
      </c>
      <c r="C146" s="36" t="s">
        <v>713</v>
      </c>
      <c r="D146" s="36" t="s">
        <v>724</v>
      </c>
      <c r="E146" s="38" t="s">
        <v>259</v>
      </c>
      <c r="F146" s="45" t="s">
        <v>725</v>
      </c>
      <c r="G146" s="37" t="s">
        <v>41</v>
      </c>
      <c r="H146" s="38" t="s">
        <v>42</v>
      </c>
      <c r="I146" s="55" t="s">
        <v>726</v>
      </c>
      <c r="J146" s="45">
        <v>51.75</v>
      </c>
      <c r="K146" s="45">
        <v>51.75</v>
      </c>
      <c r="L146" s="45">
        <v>50</v>
      </c>
      <c r="M146" s="45">
        <v>1.75</v>
      </c>
      <c r="N146" s="72">
        <v>1552</v>
      </c>
      <c r="O146" s="72">
        <v>4235</v>
      </c>
      <c r="P146" s="72">
        <v>1</v>
      </c>
      <c r="Q146" s="72">
        <v>4</v>
      </c>
      <c r="R146" s="55" t="s">
        <v>727</v>
      </c>
      <c r="S146" s="38" t="s">
        <v>45</v>
      </c>
      <c r="T146" s="38" t="s">
        <v>487</v>
      </c>
      <c r="U146" s="38" t="s">
        <v>47</v>
      </c>
      <c r="V146" s="38" t="s">
        <v>45</v>
      </c>
      <c r="W146" s="38" t="s">
        <v>45</v>
      </c>
      <c r="X146" s="38" t="s">
        <v>47</v>
      </c>
      <c r="Y146" s="38" t="s">
        <v>728</v>
      </c>
      <c r="Z146" s="37">
        <v>13987765499</v>
      </c>
      <c r="AA146" s="38" t="s">
        <v>639</v>
      </c>
      <c r="AB146" s="38" t="s">
        <v>729</v>
      </c>
      <c r="AC146" s="38" t="s">
        <v>47</v>
      </c>
      <c r="AD146" s="38" t="s">
        <v>45</v>
      </c>
      <c r="AE146" s="45"/>
      <c r="AF146" s="106"/>
    </row>
    <row r="147" s="11" customFormat="1" ht="247" customHeight="1" spans="1:32">
      <c r="A147" s="37">
        <v>142</v>
      </c>
      <c r="B147" s="36" t="s">
        <v>631</v>
      </c>
      <c r="C147" s="36" t="s">
        <v>713</v>
      </c>
      <c r="D147" s="36" t="s">
        <v>730</v>
      </c>
      <c r="E147" s="39" t="s">
        <v>243</v>
      </c>
      <c r="F147" s="45" t="s">
        <v>731</v>
      </c>
      <c r="G147" s="37" t="s">
        <v>41</v>
      </c>
      <c r="H147" s="38" t="s">
        <v>42</v>
      </c>
      <c r="I147" s="55" t="s">
        <v>732</v>
      </c>
      <c r="J147" s="45">
        <v>68.22</v>
      </c>
      <c r="K147" s="45">
        <v>68.22</v>
      </c>
      <c r="L147" s="45">
        <v>50</v>
      </c>
      <c r="M147" s="45">
        <v>18.22</v>
      </c>
      <c r="N147" s="72">
        <v>1268</v>
      </c>
      <c r="O147" s="72">
        <v>3686</v>
      </c>
      <c r="P147" s="72">
        <v>1</v>
      </c>
      <c r="Q147" s="72">
        <v>5</v>
      </c>
      <c r="R147" s="55" t="s">
        <v>733</v>
      </c>
      <c r="S147" s="38" t="s">
        <v>45</v>
      </c>
      <c r="T147" s="38" t="s">
        <v>578</v>
      </c>
      <c r="U147" s="38" t="s">
        <v>47</v>
      </c>
      <c r="V147" s="38" t="s">
        <v>45</v>
      </c>
      <c r="W147" s="38" t="s">
        <v>45</v>
      </c>
      <c r="X147" s="38" t="s">
        <v>47</v>
      </c>
      <c r="Y147" s="38" t="s">
        <v>734</v>
      </c>
      <c r="Z147" s="37">
        <v>13577730203</v>
      </c>
      <c r="AA147" s="38" t="s">
        <v>639</v>
      </c>
      <c r="AB147" s="38" t="s">
        <v>735</v>
      </c>
      <c r="AC147" s="38" t="s">
        <v>47</v>
      </c>
      <c r="AD147" s="38" t="s">
        <v>45</v>
      </c>
      <c r="AE147" s="45"/>
      <c r="AF147" s="106"/>
    </row>
    <row r="148" s="11" customFormat="1" ht="208" customHeight="1" spans="1:32">
      <c r="A148" s="35">
        <v>143</v>
      </c>
      <c r="B148" s="36" t="s">
        <v>631</v>
      </c>
      <c r="C148" s="36" t="s">
        <v>713</v>
      </c>
      <c r="D148" s="36" t="s">
        <v>736</v>
      </c>
      <c r="E148" s="39" t="s">
        <v>329</v>
      </c>
      <c r="F148" s="45" t="s">
        <v>737</v>
      </c>
      <c r="G148" s="37" t="s">
        <v>41</v>
      </c>
      <c r="H148" s="38" t="s">
        <v>42</v>
      </c>
      <c r="I148" s="55" t="s">
        <v>738</v>
      </c>
      <c r="J148" s="45">
        <v>41</v>
      </c>
      <c r="K148" s="45">
        <v>41</v>
      </c>
      <c r="L148" s="45">
        <v>40</v>
      </c>
      <c r="M148" s="45">
        <v>1</v>
      </c>
      <c r="N148" s="72">
        <v>697</v>
      </c>
      <c r="O148" s="72">
        <v>2358</v>
      </c>
      <c r="P148" s="72">
        <v>1</v>
      </c>
      <c r="Q148" s="72">
        <v>4</v>
      </c>
      <c r="R148" s="55" t="s">
        <v>739</v>
      </c>
      <c r="S148" s="38" t="s">
        <v>45</v>
      </c>
      <c r="T148" s="38" t="s">
        <v>183</v>
      </c>
      <c r="U148" s="38" t="s">
        <v>47</v>
      </c>
      <c r="V148" s="38" t="s">
        <v>45</v>
      </c>
      <c r="W148" s="38" t="s">
        <v>45</v>
      </c>
      <c r="X148" s="38" t="s">
        <v>45</v>
      </c>
      <c r="Y148" s="38" t="s">
        <v>740</v>
      </c>
      <c r="Z148" s="37">
        <v>13527996688</v>
      </c>
      <c r="AA148" s="38" t="s">
        <v>639</v>
      </c>
      <c r="AB148" s="38" t="s">
        <v>741</v>
      </c>
      <c r="AC148" s="38" t="s">
        <v>47</v>
      </c>
      <c r="AD148" s="38" t="s">
        <v>47</v>
      </c>
      <c r="AE148" s="45"/>
      <c r="AF148" s="106"/>
    </row>
    <row r="149" s="12" customFormat="1" ht="139" customHeight="1" spans="1:32">
      <c r="A149" s="37">
        <v>144</v>
      </c>
      <c r="B149" s="36" t="s">
        <v>631</v>
      </c>
      <c r="C149" s="36" t="s">
        <v>713</v>
      </c>
      <c r="D149" s="36" t="s">
        <v>742</v>
      </c>
      <c r="E149" s="39" t="s">
        <v>62</v>
      </c>
      <c r="F149" s="45" t="s">
        <v>743</v>
      </c>
      <c r="G149" s="37" t="s">
        <v>41</v>
      </c>
      <c r="H149" s="38" t="s">
        <v>42</v>
      </c>
      <c r="I149" s="55" t="s">
        <v>744</v>
      </c>
      <c r="J149" s="45">
        <v>120</v>
      </c>
      <c r="K149" s="45">
        <v>120</v>
      </c>
      <c r="L149" s="45">
        <v>40</v>
      </c>
      <c r="M149" s="45">
        <v>80</v>
      </c>
      <c r="N149" s="72">
        <v>701</v>
      </c>
      <c r="O149" s="72">
        <v>2026</v>
      </c>
      <c r="P149" s="72">
        <v>1</v>
      </c>
      <c r="Q149" s="72">
        <v>3</v>
      </c>
      <c r="R149" s="55" t="s">
        <v>745</v>
      </c>
      <c r="S149" s="38" t="s">
        <v>45</v>
      </c>
      <c r="T149" s="38" t="s">
        <v>183</v>
      </c>
      <c r="U149" s="38" t="s">
        <v>47</v>
      </c>
      <c r="V149" s="38" t="s">
        <v>45</v>
      </c>
      <c r="W149" s="38" t="s">
        <v>45</v>
      </c>
      <c r="X149" s="38" t="s">
        <v>45</v>
      </c>
      <c r="Y149" s="38" t="s">
        <v>746</v>
      </c>
      <c r="Z149" s="37">
        <v>13988403687</v>
      </c>
      <c r="AA149" s="38" t="s">
        <v>639</v>
      </c>
      <c r="AB149" s="38" t="s">
        <v>747</v>
      </c>
      <c r="AC149" s="38" t="s">
        <v>47</v>
      </c>
      <c r="AD149" s="38" t="s">
        <v>45</v>
      </c>
      <c r="AE149" s="45"/>
      <c r="AF149" s="59"/>
    </row>
    <row r="150" s="11" customFormat="1" ht="101.25" spans="1:32">
      <c r="A150" s="35">
        <v>145</v>
      </c>
      <c r="B150" s="36" t="s">
        <v>631</v>
      </c>
      <c r="C150" s="36" t="s">
        <v>713</v>
      </c>
      <c r="D150" s="36" t="s">
        <v>748</v>
      </c>
      <c r="E150" s="39" t="s">
        <v>329</v>
      </c>
      <c r="F150" s="45" t="s">
        <v>749</v>
      </c>
      <c r="G150" s="37" t="s">
        <v>41</v>
      </c>
      <c r="H150" s="38" t="s">
        <v>42</v>
      </c>
      <c r="I150" s="55" t="s">
        <v>750</v>
      </c>
      <c r="J150" s="45">
        <v>49.49</v>
      </c>
      <c r="K150" s="45">
        <v>49.49</v>
      </c>
      <c r="L150" s="45">
        <v>40</v>
      </c>
      <c r="M150" s="45">
        <v>9.49</v>
      </c>
      <c r="N150" s="72">
        <v>1861</v>
      </c>
      <c r="O150" s="72">
        <v>4890</v>
      </c>
      <c r="P150" s="72">
        <v>1</v>
      </c>
      <c r="Q150" s="72">
        <v>6</v>
      </c>
      <c r="R150" s="55" t="s">
        <v>739</v>
      </c>
      <c r="S150" s="38" t="s">
        <v>45</v>
      </c>
      <c r="T150" s="38" t="s">
        <v>183</v>
      </c>
      <c r="U150" s="38" t="s">
        <v>47</v>
      </c>
      <c r="V150" s="38" t="s">
        <v>45</v>
      </c>
      <c r="W150" s="38" t="s">
        <v>45</v>
      </c>
      <c r="X150" s="38" t="s">
        <v>45</v>
      </c>
      <c r="Y150" s="38" t="s">
        <v>740</v>
      </c>
      <c r="Z150" s="37">
        <v>13527996688</v>
      </c>
      <c r="AA150" s="38" t="s">
        <v>639</v>
      </c>
      <c r="AB150" s="38" t="s">
        <v>751</v>
      </c>
      <c r="AC150" s="38" t="s">
        <v>47</v>
      </c>
      <c r="AD150" s="38" t="s">
        <v>47</v>
      </c>
      <c r="AE150" s="45"/>
      <c r="AF150" s="106"/>
    </row>
    <row r="151" s="11" customFormat="1" ht="102" customHeight="1" spans="1:32">
      <c r="A151" s="37">
        <v>146</v>
      </c>
      <c r="B151" s="36" t="s">
        <v>631</v>
      </c>
      <c r="C151" s="36" t="s">
        <v>752</v>
      </c>
      <c r="D151" s="36" t="s">
        <v>753</v>
      </c>
      <c r="E151" s="38" t="s">
        <v>259</v>
      </c>
      <c r="F151" s="38" t="s">
        <v>754</v>
      </c>
      <c r="G151" s="37" t="s">
        <v>41</v>
      </c>
      <c r="H151" s="38" t="s">
        <v>42</v>
      </c>
      <c r="I151" s="57" t="s">
        <v>755</v>
      </c>
      <c r="J151" s="45">
        <v>40</v>
      </c>
      <c r="K151" s="45">
        <v>40</v>
      </c>
      <c r="L151" s="45">
        <v>30</v>
      </c>
      <c r="M151" s="45">
        <v>10</v>
      </c>
      <c r="N151" s="72">
        <v>8720</v>
      </c>
      <c r="O151" s="72">
        <v>38650</v>
      </c>
      <c r="P151" s="72">
        <v>11</v>
      </c>
      <c r="Q151" s="72">
        <v>36</v>
      </c>
      <c r="R151" s="55" t="s">
        <v>756</v>
      </c>
      <c r="S151" s="38" t="s">
        <v>45</v>
      </c>
      <c r="T151" s="38" t="s">
        <v>757</v>
      </c>
      <c r="U151" s="38" t="s">
        <v>47</v>
      </c>
      <c r="V151" s="38" t="s">
        <v>45</v>
      </c>
      <c r="W151" s="38" t="s">
        <v>47</v>
      </c>
      <c r="X151" s="38" t="s">
        <v>47</v>
      </c>
      <c r="Y151" s="38" t="s">
        <v>758</v>
      </c>
      <c r="Z151" s="37">
        <v>15187734300</v>
      </c>
      <c r="AA151" s="38" t="s">
        <v>639</v>
      </c>
      <c r="AB151" s="38" t="s">
        <v>759</v>
      </c>
      <c r="AC151" s="38" t="s">
        <v>47</v>
      </c>
      <c r="AD151" s="38" t="s">
        <v>47</v>
      </c>
      <c r="AE151" s="45"/>
      <c r="AF151" s="106"/>
    </row>
    <row r="152" s="11" customFormat="1" ht="81" spans="1:32">
      <c r="A152" s="35">
        <v>147</v>
      </c>
      <c r="B152" s="36" t="s">
        <v>631</v>
      </c>
      <c r="C152" s="36" t="s">
        <v>752</v>
      </c>
      <c r="D152" s="36" t="s">
        <v>760</v>
      </c>
      <c r="E152" s="39" t="s">
        <v>243</v>
      </c>
      <c r="F152" s="38" t="s">
        <v>761</v>
      </c>
      <c r="G152" s="37" t="s">
        <v>41</v>
      </c>
      <c r="H152" s="38" t="s">
        <v>42</v>
      </c>
      <c r="I152" s="55" t="s">
        <v>762</v>
      </c>
      <c r="J152" s="45">
        <v>217.96</v>
      </c>
      <c r="K152" s="45">
        <v>217.96</v>
      </c>
      <c r="L152" s="45">
        <v>70</v>
      </c>
      <c r="M152" s="45">
        <v>147.96</v>
      </c>
      <c r="N152" s="72">
        <v>350</v>
      </c>
      <c r="O152" s="72">
        <v>1446</v>
      </c>
      <c r="P152" s="72">
        <v>3</v>
      </c>
      <c r="Q152" s="72">
        <v>12</v>
      </c>
      <c r="R152" s="55" t="s">
        <v>667</v>
      </c>
      <c r="S152" s="38" t="s">
        <v>45</v>
      </c>
      <c r="T152" s="38" t="s">
        <v>763</v>
      </c>
      <c r="U152" s="38" t="s">
        <v>47</v>
      </c>
      <c r="V152" s="38" t="s">
        <v>45</v>
      </c>
      <c r="W152" s="38" t="s">
        <v>45</v>
      </c>
      <c r="X152" s="38" t="s">
        <v>47</v>
      </c>
      <c r="Y152" s="38" t="s">
        <v>668</v>
      </c>
      <c r="Z152" s="37">
        <v>13619475607</v>
      </c>
      <c r="AA152" s="38" t="s">
        <v>669</v>
      </c>
      <c r="AB152" s="38" t="s">
        <v>764</v>
      </c>
      <c r="AC152" s="38" t="s">
        <v>47</v>
      </c>
      <c r="AD152" s="38" t="s">
        <v>47</v>
      </c>
      <c r="AE152" s="45"/>
      <c r="AF152" s="106"/>
    </row>
    <row r="153" s="11" customFormat="1" ht="60.75" spans="1:32">
      <c r="A153" s="37">
        <v>148</v>
      </c>
      <c r="B153" s="36" t="s">
        <v>631</v>
      </c>
      <c r="C153" s="36" t="s">
        <v>752</v>
      </c>
      <c r="D153" s="36" t="s">
        <v>765</v>
      </c>
      <c r="E153" s="38" t="s">
        <v>259</v>
      </c>
      <c r="F153" s="45" t="s">
        <v>766</v>
      </c>
      <c r="G153" s="37" t="s">
        <v>41</v>
      </c>
      <c r="H153" s="38" t="s">
        <v>42</v>
      </c>
      <c r="I153" s="55" t="s">
        <v>767</v>
      </c>
      <c r="J153" s="45">
        <v>31.14</v>
      </c>
      <c r="K153" s="45">
        <v>31.14</v>
      </c>
      <c r="L153" s="45">
        <v>30</v>
      </c>
      <c r="M153" s="45">
        <v>1.14</v>
      </c>
      <c r="N153" s="72">
        <v>1042</v>
      </c>
      <c r="O153" s="72">
        <v>5164</v>
      </c>
      <c r="P153" s="72">
        <v>5</v>
      </c>
      <c r="Q153" s="72">
        <v>10</v>
      </c>
      <c r="R153" s="55" t="s">
        <v>768</v>
      </c>
      <c r="S153" s="38" t="s">
        <v>45</v>
      </c>
      <c r="T153" s="38" t="s">
        <v>769</v>
      </c>
      <c r="U153" s="38" t="s">
        <v>47</v>
      </c>
      <c r="V153" s="38" t="s">
        <v>45</v>
      </c>
      <c r="W153" s="38" t="s">
        <v>45</v>
      </c>
      <c r="X153" s="38" t="s">
        <v>47</v>
      </c>
      <c r="Y153" s="38" t="s">
        <v>758</v>
      </c>
      <c r="Z153" s="37">
        <v>15187734300</v>
      </c>
      <c r="AA153" s="38" t="s">
        <v>639</v>
      </c>
      <c r="AB153" s="38" t="s">
        <v>770</v>
      </c>
      <c r="AC153" s="38" t="s">
        <v>47</v>
      </c>
      <c r="AD153" s="38" t="s">
        <v>47</v>
      </c>
      <c r="AE153" s="45"/>
      <c r="AF153" s="106"/>
    </row>
    <row r="154" s="11" customFormat="1" ht="162" customHeight="1" spans="1:32">
      <c r="A154" s="35">
        <v>149</v>
      </c>
      <c r="B154" s="36" t="s">
        <v>631</v>
      </c>
      <c r="C154" s="36" t="s">
        <v>752</v>
      </c>
      <c r="D154" s="36" t="s">
        <v>771</v>
      </c>
      <c r="E154" s="39" t="s">
        <v>772</v>
      </c>
      <c r="F154" s="45" t="s">
        <v>773</v>
      </c>
      <c r="G154" s="37" t="s">
        <v>41</v>
      </c>
      <c r="H154" s="38" t="s">
        <v>42</v>
      </c>
      <c r="I154" s="57" t="s">
        <v>774</v>
      </c>
      <c r="J154" s="45">
        <v>57.33</v>
      </c>
      <c r="K154" s="45">
        <v>57.33</v>
      </c>
      <c r="L154" s="45">
        <v>40</v>
      </c>
      <c r="M154" s="45">
        <v>17.33</v>
      </c>
      <c r="N154" s="72">
        <v>125</v>
      </c>
      <c r="O154" s="72">
        <v>619</v>
      </c>
      <c r="P154" s="72">
        <v>5</v>
      </c>
      <c r="Q154" s="72">
        <v>14</v>
      </c>
      <c r="R154" s="55" t="s">
        <v>775</v>
      </c>
      <c r="S154" s="38" t="s">
        <v>45</v>
      </c>
      <c r="T154" s="38" t="s">
        <v>183</v>
      </c>
      <c r="U154" s="38" t="s">
        <v>47</v>
      </c>
      <c r="V154" s="38" t="s">
        <v>45</v>
      </c>
      <c r="W154" s="38" t="s">
        <v>45</v>
      </c>
      <c r="X154" s="38" t="s">
        <v>45</v>
      </c>
      <c r="Y154" s="38" t="s">
        <v>758</v>
      </c>
      <c r="Z154" s="37">
        <v>15187734300</v>
      </c>
      <c r="AA154" s="38" t="s">
        <v>639</v>
      </c>
      <c r="AB154" s="38" t="s">
        <v>776</v>
      </c>
      <c r="AC154" s="38" t="s">
        <v>47</v>
      </c>
      <c r="AD154" s="38" t="s">
        <v>47</v>
      </c>
      <c r="AE154" s="45"/>
      <c r="AF154" s="106"/>
    </row>
    <row r="155" s="11" customFormat="1" ht="162" customHeight="1" spans="1:32">
      <c r="A155" s="37">
        <v>150</v>
      </c>
      <c r="B155" s="36" t="s">
        <v>631</v>
      </c>
      <c r="C155" s="36" t="s">
        <v>752</v>
      </c>
      <c r="D155" s="36" t="s">
        <v>777</v>
      </c>
      <c r="E155" s="39" t="s">
        <v>772</v>
      </c>
      <c r="F155" s="45" t="s">
        <v>778</v>
      </c>
      <c r="G155" s="37" t="s">
        <v>41</v>
      </c>
      <c r="H155" s="38" t="s">
        <v>42</v>
      </c>
      <c r="I155" s="57" t="s">
        <v>779</v>
      </c>
      <c r="J155" s="45">
        <v>72.26</v>
      </c>
      <c r="K155" s="45">
        <v>72.26</v>
      </c>
      <c r="L155" s="45">
        <v>60</v>
      </c>
      <c r="M155" s="45">
        <v>12.26</v>
      </c>
      <c r="N155" s="72">
        <v>1123</v>
      </c>
      <c r="O155" s="72">
        <v>6540</v>
      </c>
      <c r="P155" s="72">
        <v>25</v>
      </c>
      <c r="Q155" s="72">
        <v>81</v>
      </c>
      <c r="R155" s="55" t="s">
        <v>775</v>
      </c>
      <c r="S155" s="38" t="s">
        <v>45</v>
      </c>
      <c r="T155" s="38" t="s">
        <v>183</v>
      </c>
      <c r="U155" s="38" t="s">
        <v>47</v>
      </c>
      <c r="V155" s="38" t="s">
        <v>45</v>
      </c>
      <c r="W155" s="38" t="s">
        <v>45</v>
      </c>
      <c r="X155" s="38" t="s">
        <v>45</v>
      </c>
      <c r="Y155" s="38" t="s">
        <v>758</v>
      </c>
      <c r="Z155" s="37">
        <v>15187734300</v>
      </c>
      <c r="AA155" s="38" t="s">
        <v>639</v>
      </c>
      <c r="AB155" s="38" t="s">
        <v>780</v>
      </c>
      <c r="AC155" s="38" t="s">
        <v>47</v>
      </c>
      <c r="AD155" s="38" t="s">
        <v>47</v>
      </c>
      <c r="AE155" s="45"/>
      <c r="AF155" s="106"/>
    </row>
    <row r="156" s="11" customFormat="1" ht="101.25" spans="1:32">
      <c r="A156" s="35">
        <v>151</v>
      </c>
      <c r="B156" s="36" t="s">
        <v>631</v>
      </c>
      <c r="C156" s="36" t="s">
        <v>752</v>
      </c>
      <c r="D156" s="36" t="s">
        <v>781</v>
      </c>
      <c r="E156" s="39" t="s">
        <v>329</v>
      </c>
      <c r="F156" s="45" t="s">
        <v>782</v>
      </c>
      <c r="G156" s="37" t="s">
        <v>41</v>
      </c>
      <c r="H156" s="38" t="s">
        <v>42</v>
      </c>
      <c r="I156" s="55" t="s">
        <v>783</v>
      </c>
      <c r="J156" s="45">
        <v>141.15</v>
      </c>
      <c r="K156" s="45">
        <v>141.15</v>
      </c>
      <c r="L156" s="45">
        <v>100</v>
      </c>
      <c r="M156" s="45">
        <v>41.15</v>
      </c>
      <c r="N156" s="72">
        <v>287</v>
      </c>
      <c r="O156" s="72">
        <v>1300</v>
      </c>
      <c r="P156" s="72">
        <v>3</v>
      </c>
      <c r="Q156" s="72">
        <v>13</v>
      </c>
      <c r="R156" s="55" t="s">
        <v>745</v>
      </c>
      <c r="S156" s="38" t="s">
        <v>45</v>
      </c>
      <c r="T156" s="38" t="s">
        <v>183</v>
      </c>
      <c r="U156" s="38" t="s">
        <v>47</v>
      </c>
      <c r="V156" s="38" t="s">
        <v>45</v>
      </c>
      <c r="W156" s="38" t="s">
        <v>45</v>
      </c>
      <c r="X156" s="38" t="s">
        <v>45</v>
      </c>
      <c r="Y156" s="38" t="s">
        <v>758</v>
      </c>
      <c r="Z156" s="37">
        <v>15187734300</v>
      </c>
      <c r="AA156" s="38" t="s">
        <v>639</v>
      </c>
      <c r="AB156" s="38" t="s">
        <v>784</v>
      </c>
      <c r="AC156" s="38" t="s">
        <v>47</v>
      </c>
      <c r="AD156" s="38" t="s">
        <v>47</v>
      </c>
      <c r="AE156" s="45"/>
      <c r="AF156" s="106"/>
    </row>
    <row r="157" s="11" customFormat="1" ht="105" customHeight="1" spans="1:32">
      <c r="A157" s="37">
        <v>152</v>
      </c>
      <c r="B157" s="36" t="s">
        <v>631</v>
      </c>
      <c r="C157" s="36" t="s">
        <v>752</v>
      </c>
      <c r="D157" s="36" t="s">
        <v>785</v>
      </c>
      <c r="E157" s="39" t="s">
        <v>97</v>
      </c>
      <c r="F157" s="45" t="s">
        <v>786</v>
      </c>
      <c r="G157" s="37" t="s">
        <v>41</v>
      </c>
      <c r="H157" s="38" t="s">
        <v>42</v>
      </c>
      <c r="I157" s="57" t="s">
        <v>787</v>
      </c>
      <c r="J157" s="45">
        <v>300</v>
      </c>
      <c r="K157" s="45">
        <v>300</v>
      </c>
      <c r="L157" s="45">
        <v>250</v>
      </c>
      <c r="M157" s="45">
        <v>50</v>
      </c>
      <c r="N157" s="72">
        <v>2139</v>
      </c>
      <c r="O157" s="72">
        <v>6526</v>
      </c>
      <c r="P157" s="72">
        <v>12</v>
      </c>
      <c r="Q157" s="72">
        <v>38</v>
      </c>
      <c r="R157" s="55" t="s">
        <v>788</v>
      </c>
      <c r="S157" s="38" t="s">
        <v>45</v>
      </c>
      <c r="T157" s="38" t="s">
        <v>763</v>
      </c>
      <c r="U157" s="38" t="s">
        <v>47</v>
      </c>
      <c r="V157" s="38" t="s">
        <v>45</v>
      </c>
      <c r="W157" s="38" t="s">
        <v>45</v>
      </c>
      <c r="X157" s="38" t="s">
        <v>47</v>
      </c>
      <c r="Y157" s="38" t="s">
        <v>758</v>
      </c>
      <c r="Z157" s="37">
        <v>15187734300</v>
      </c>
      <c r="AA157" s="38" t="s">
        <v>639</v>
      </c>
      <c r="AB157" s="38" t="s">
        <v>789</v>
      </c>
      <c r="AC157" s="38" t="s">
        <v>47</v>
      </c>
      <c r="AD157" s="38" t="s">
        <v>47</v>
      </c>
      <c r="AE157" s="45"/>
      <c r="AF157" s="106"/>
    </row>
    <row r="158" s="11" customFormat="1" ht="133" customHeight="1" spans="1:32">
      <c r="A158" s="35">
        <v>153</v>
      </c>
      <c r="B158" s="36" t="s">
        <v>631</v>
      </c>
      <c r="C158" s="36" t="s">
        <v>790</v>
      </c>
      <c r="D158" s="36" t="s">
        <v>791</v>
      </c>
      <c r="E158" s="39" t="s">
        <v>97</v>
      </c>
      <c r="F158" s="45" t="s">
        <v>792</v>
      </c>
      <c r="G158" s="37" t="s">
        <v>41</v>
      </c>
      <c r="H158" s="38" t="s">
        <v>42</v>
      </c>
      <c r="I158" s="55" t="s">
        <v>793</v>
      </c>
      <c r="J158" s="45">
        <v>50.06</v>
      </c>
      <c r="K158" s="45">
        <v>50.06</v>
      </c>
      <c r="L158" s="45">
        <v>50</v>
      </c>
      <c r="M158" s="45">
        <v>0.06</v>
      </c>
      <c r="N158" s="72">
        <v>2495</v>
      </c>
      <c r="O158" s="72">
        <v>7034</v>
      </c>
      <c r="P158" s="72">
        <v>4</v>
      </c>
      <c r="Q158" s="72">
        <v>12</v>
      </c>
      <c r="R158" s="55" t="s">
        <v>794</v>
      </c>
      <c r="S158" s="38" t="s">
        <v>45</v>
      </c>
      <c r="T158" s="38" t="s">
        <v>795</v>
      </c>
      <c r="U158" s="38" t="s">
        <v>47</v>
      </c>
      <c r="V158" s="38" t="s">
        <v>45</v>
      </c>
      <c r="W158" s="38" t="s">
        <v>45</v>
      </c>
      <c r="X158" s="38" t="s">
        <v>47</v>
      </c>
      <c r="Y158" s="38" t="s">
        <v>796</v>
      </c>
      <c r="Z158" s="37">
        <v>15825155762</v>
      </c>
      <c r="AA158" s="38" t="s">
        <v>797</v>
      </c>
      <c r="AB158" s="38" t="s">
        <v>798</v>
      </c>
      <c r="AC158" s="38" t="s">
        <v>47</v>
      </c>
      <c r="AD158" s="38" t="s">
        <v>45</v>
      </c>
      <c r="AE158" s="45"/>
      <c r="AF158" s="106"/>
    </row>
    <row r="159" s="11" customFormat="1" ht="162" spans="1:32">
      <c r="A159" s="37">
        <v>154</v>
      </c>
      <c r="B159" s="36" t="s">
        <v>631</v>
      </c>
      <c r="C159" s="36" t="s">
        <v>790</v>
      </c>
      <c r="D159" s="36" t="s">
        <v>799</v>
      </c>
      <c r="E159" s="39" t="s">
        <v>97</v>
      </c>
      <c r="F159" s="45" t="s">
        <v>800</v>
      </c>
      <c r="G159" s="37" t="s">
        <v>41</v>
      </c>
      <c r="H159" s="38" t="s">
        <v>42</v>
      </c>
      <c r="I159" s="55" t="s">
        <v>801</v>
      </c>
      <c r="J159" s="45">
        <v>100.78</v>
      </c>
      <c r="K159" s="45">
        <v>100.78</v>
      </c>
      <c r="L159" s="45">
        <v>100</v>
      </c>
      <c r="M159" s="45">
        <v>0.78</v>
      </c>
      <c r="N159" s="72">
        <v>3383</v>
      </c>
      <c r="O159" s="72">
        <v>9575</v>
      </c>
      <c r="P159" s="72">
        <v>6</v>
      </c>
      <c r="Q159" s="72">
        <v>20</v>
      </c>
      <c r="R159" s="55" t="s">
        <v>802</v>
      </c>
      <c r="S159" s="38" t="s">
        <v>45</v>
      </c>
      <c r="T159" s="38" t="s">
        <v>803</v>
      </c>
      <c r="U159" s="38" t="s">
        <v>47</v>
      </c>
      <c r="V159" s="38" t="s">
        <v>45</v>
      </c>
      <c r="W159" s="38" t="s">
        <v>45</v>
      </c>
      <c r="X159" s="38" t="s">
        <v>47</v>
      </c>
      <c r="Y159" s="38" t="s">
        <v>796</v>
      </c>
      <c r="Z159" s="37">
        <v>15825155762</v>
      </c>
      <c r="AA159" s="38" t="s">
        <v>639</v>
      </c>
      <c r="AB159" s="38" t="s">
        <v>804</v>
      </c>
      <c r="AC159" s="38" t="s">
        <v>47</v>
      </c>
      <c r="AD159" s="38" t="s">
        <v>47</v>
      </c>
      <c r="AE159" s="45"/>
      <c r="AF159" s="106"/>
    </row>
    <row r="160" s="11" customFormat="1" ht="336" customHeight="1" spans="1:32">
      <c r="A160" s="35">
        <v>155</v>
      </c>
      <c r="B160" s="36" t="s">
        <v>631</v>
      </c>
      <c r="C160" s="36" t="s">
        <v>790</v>
      </c>
      <c r="D160" s="36" t="s">
        <v>805</v>
      </c>
      <c r="E160" s="39" t="s">
        <v>806</v>
      </c>
      <c r="F160" s="45" t="s">
        <v>807</v>
      </c>
      <c r="G160" s="37" t="s">
        <v>41</v>
      </c>
      <c r="H160" s="38" t="s">
        <v>42</v>
      </c>
      <c r="I160" s="55" t="s">
        <v>808</v>
      </c>
      <c r="J160" s="45">
        <v>102</v>
      </c>
      <c r="K160" s="45">
        <v>102</v>
      </c>
      <c r="L160" s="45">
        <v>100</v>
      </c>
      <c r="M160" s="45">
        <v>2</v>
      </c>
      <c r="N160" s="72">
        <v>2507</v>
      </c>
      <c r="O160" s="72">
        <v>7070</v>
      </c>
      <c r="P160" s="72">
        <v>5</v>
      </c>
      <c r="Q160" s="72">
        <v>16</v>
      </c>
      <c r="R160" s="55" t="s">
        <v>809</v>
      </c>
      <c r="S160" s="38" t="s">
        <v>45</v>
      </c>
      <c r="T160" s="38" t="s">
        <v>810</v>
      </c>
      <c r="U160" s="38" t="s">
        <v>47</v>
      </c>
      <c r="V160" s="38" t="s">
        <v>45</v>
      </c>
      <c r="W160" s="38" t="s">
        <v>45</v>
      </c>
      <c r="X160" s="38" t="s">
        <v>47</v>
      </c>
      <c r="Y160" s="38" t="s">
        <v>796</v>
      </c>
      <c r="Z160" s="37">
        <v>15825155762</v>
      </c>
      <c r="AA160" s="38" t="s">
        <v>797</v>
      </c>
      <c r="AB160" s="38" t="s">
        <v>798</v>
      </c>
      <c r="AC160" s="38" t="s">
        <v>47</v>
      </c>
      <c r="AD160" s="38" t="s">
        <v>47</v>
      </c>
      <c r="AE160" s="45"/>
      <c r="AF160" s="106"/>
    </row>
    <row r="161" s="11" customFormat="1" ht="409" customHeight="1" spans="1:32">
      <c r="A161" s="37">
        <v>156</v>
      </c>
      <c r="B161" s="36" t="s">
        <v>631</v>
      </c>
      <c r="C161" s="36" t="s">
        <v>790</v>
      </c>
      <c r="D161" s="36" t="s">
        <v>811</v>
      </c>
      <c r="E161" s="39" t="s">
        <v>806</v>
      </c>
      <c r="F161" s="45" t="s">
        <v>812</v>
      </c>
      <c r="G161" s="37" t="s">
        <v>41</v>
      </c>
      <c r="H161" s="38" t="s">
        <v>42</v>
      </c>
      <c r="I161" s="55" t="s">
        <v>813</v>
      </c>
      <c r="J161" s="45">
        <v>203</v>
      </c>
      <c r="K161" s="45">
        <v>203</v>
      </c>
      <c r="L161" s="45">
        <v>200</v>
      </c>
      <c r="M161" s="45">
        <v>3</v>
      </c>
      <c r="N161" s="72">
        <v>2507</v>
      </c>
      <c r="O161" s="72">
        <v>7070</v>
      </c>
      <c r="P161" s="72">
        <v>5</v>
      </c>
      <c r="Q161" s="72">
        <v>16</v>
      </c>
      <c r="R161" s="55" t="s">
        <v>814</v>
      </c>
      <c r="S161" s="38" t="s">
        <v>45</v>
      </c>
      <c r="T161" s="38" t="s">
        <v>815</v>
      </c>
      <c r="U161" s="38" t="s">
        <v>47</v>
      </c>
      <c r="V161" s="38" t="s">
        <v>45</v>
      </c>
      <c r="W161" s="38" t="s">
        <v>45</v>
      </c>
      <c r="X161" s="38" t="s">
        <v>47</v>
      </c>
      <c r="Y161" s="38" t="s">
        <v>796</v>
      </c>
      <c r="Z161" s="37">
        <v>15825155762</v>
      </c>
      <c r="AA161" s="38" t="s">
        <v>797</v>
      </c>
      <c r="AB161" s="38" t="s">
        <v>798</v>
      </c>
      <c r="AC161" s="38" t="s">
        <v>47</v>
      </c>
      <c r="AD161" s="38" t="s">
        <v>47</v>
      </c>
      <c r="AE161" s="45"/>
      <c r="AF161" s="106"/>
    </row>
    <row r="162" s="11" customFormat="1" ht="81" spans="1:32">
      <c r="A162" s="35">
        <v>157</v>
      </c>
      <c r="B162" s="36" t="s">
        <v>631</v>
      </c>
      <c r="C162" s="36" t="s">
        <v>816</v>
      </c>
      <c r="D162" s="36" t="s">
        <v>817</v>
      </c>
      <c r="E162" s="39" t="s">
        <v>121</v>
      </c>
      <c r="F162" s="45" t="s">
        <v>818</v>
      </c>
      <c r="G162" s="37" t="s">
        <v>41</v>
      </c>
      <c r="H162" s="38" t="s">
        <v>42</v>
      </c>
      <c r="I162" s="55" t="s">
        <v>819</v>
      </c>
      <c r="J162" s="45">
        <v>72.89</v>
      </c>
      <c r="K162" s="45">
        <v>72.89</v>
      </c>
      <c r="L162" s="45">
        <v>70</v>
      </c>
      <c r="M162" s="45">
        <v>2.89</v>
      </c>
      <c r="N162" s="72">
        <v>667</v>
      </c>
      <c r="O162" s="72">
        <v>1835</v>
      </c>
      <c r="P162" s="72">
        <v>5</v>
      </c>
      <c r="Q162" s="72">
        <v>19</v>
      </c>
      <c r="R162" s="55" t="s">
        <v>667</v>
      </c>
      <c r="S162" s="38" t="s">
        <v>45</v>
      </c>
      <c r="T162" s="38" t="s">
        <v>487</v>
      </c>
      <c r="U162" s="38" t="s">
        <v>47</v>
      </c>
      <c r="V162" s="38" t="s">
        <v>45</v>
      </c>
      <c r="W162" s="38" t="s">
        <v>45</v>
      </c>
      <c r="X162" s="38" t="s">
        <v>47</v>
      </c>
      <c r="Y162" s="38" t="s">
        <v>668</v>
      </c>
      <c r="Z162" s="37">
        <v>13619475607</v>
      </c>
      <c r="AA162" s="38" t="s">
        <v>669</v>
      </c>
      <c r="AB162" s="38" t="s">
        <v>820</v>
      </c>
      <c r="AC162" s="38" t="s">
        <v>47</v>
      </c>
      <c r="AD162" s="38" t="s">
        <v>45</v>
      </c>
      <c r="AE162" s="45"/>
      <c r="AF162" s="106"/>
    </row>
    <row r="163" s="11" customFormat="1" ht="199" customHeight="1" spans="1:32">
      <c r="A163" s="37">
        <v>158</v>
      </c>
      <c r="B163" s="36" t="s">
        <v>631</v>
      </c>
      <c r="C163" s="36" t="s">
        <v>816</v>
      </c>
      <c r="D163" s="36" t="s">
        <v>817</v>
      </c>
      <c r="E163" s="38" t="s">
        <v>259</v>
      </c>
      <c r="F163" s="45" t="s">
        <v>821</v>
      </c>
      <c r="G163" s="37" t="s">
        <v>41</v>
      </c>
      <c r="H163" s="38" t="s">
        <v>42</v>
      </c>
      <c r="I163" s="55" t="s">
        <v>822</v>
      </c>
      <c r="J163" s="45">
        <v>22.48</v>
      </c>
      <c r="K163" s="45">
        <v>22.48</v>
      </c>
      <c r="L163" s="45">
        <v>20</v>
      </c>
      <c r="M163" s="45">
        <v>2.48</v>
      </c>
      <c r="N163" s="72">
        <v>528</v>
      </c>
      <c r="O163" s="72">
        <v>1856</v>
      </c>
      <c r="P163" s="72">
        <v>6</v>
      </c>
      <c r="Q163" s="72">
        <v>24</v>
      </c>
      <c r="R163" s="55" t="s">
        <v>667</v>
      </c>
      <c r="S163" s="38" t="s">
        <v>45</v>
      </c>
      <c r="T163" s="38" t="s">
        <v>487</v>
      </c>
      <c r="U163" s="38" t="s">
        <v>47</v>
      </c>
      <c r="V163" s="38" t="s">
        <v>45</v>
      </c>
      <c r="W163" s="38" t="s">
        <v>45</v>
      </c>
      <c r="X163" s="38" t="s">
        <v>45</v>
      </c>
      <c r="Y163" s="38" t="s">
        <v>823</v>
      </c>
      <c r="Z163" s="37">
        <v>19108771997</v>
      </c>
      <c r="AA163" s="38" t="s">
        <v>797</v>
      </c>
      <c r="AB163" s="38" t="s">
        <v>820</v>
      </c>
      <c r="AC163" s="38" t="s">
        <v>47</v>
      </c>
      <c r="AD163" s="38" t="s">
        <v>47</v>
      </c>
      <c r="AE163" s="45"/>
      <c r="AF163" s="106"/>
    </row>
    <row r="164" s="11" customFormat="1" ht="60.75" spans="1:32">
      <c r="A164" s="35">
        <v>159</v>
      </c>
      <c r="B164" s="36" t="s">
        <v>631</v>
      </c>
      <c r="C164" s="36" t="s">
        <v>824</v>
      </c>
      <c r="D164" s="36" t="s">
        <v>825</v>
      </c>
      <c r="E164" s="39" t="s">
        <v>121</v>
      </c>
      <c r="F164" s="45" t="s">
        <v>826</v>
      </c>
      <c r="G164" s="37" t="s">
        <v>41</v>
      </c>
      <c r="H164" s="38" t="s">
        <v>42</v>
      </c>
      <c r="I164" s="55" t="s">
        <v>827</v>
      </c>
      <c r="J164" s="45">
        <v>30.56</v>
      </c>
      <c r="K164" s="45">
        <v>30.56</v>
      </c>
      <c r="L164" s="45">
        <v>30</v>
      </c>
      <c r="M164" s="45">
        <v>0.56</v>
      </c>
      <c r="N164" s="72">
        <v>552</v>
      </c>
      <c r="O164" s="72">
        <v>1515</v>
      </c>
      <c r="P164" s="72">
        <v>3</v>
      </c>
      <c r="Q164" s="72">
        <v>11</v>
      </c>
      <c r="R164" s="55" t="s">
        <v>828</v>
      </c>
      <c r="S164" s="38" t="s">
        <v>45</v>
      </c>
      <c r="T164" s="38" t="s">
        <v>829</v>
      </c>
      <c r="U164" s="38" t="s">
        <v>47</v>
      </c>
      <c r="V164" s="38" t="s">
        <v>45</v>
      </c>
      <c r="W164" s="38" t="s">
        <v>45</v>
      </c>
      <c r="X164" s="38" t="s">
        <v>47</v>
      </c>
      <c r="Y164" s="38" t="s">
        <v>830</v>
      </c>
      <c r="Z164" s="37">
        <v>18987728466</v>
      </c>
      <c r="AA164" s="38" t="s">
        <v>797</v>
      </c>
      <c r="AB164" s="38" t="s">
        <v>831</v>
      </c>
      <c r="AC164" s="38" t="s">
        <v>47</v>
      </c>
      <c r="AD164" s="38" t="s">
        <v>45</v>
      </c>
      <c r="AE164" s="45"/>
      <c r="AF164" s="106"/>
    </row>
    <row r="165" s="11" customFormat="1" ht="101.25" spans="1:32">
      <c r="A165" s="37">
        <v>160</v>
      </c>
      <c r="B165" s="36" t="s">
        <v>631</v>
      </c>
      <c r="C165" s="36" t="s">
        <v>824</v>
      </c>
      <c r="D165" s="36" t="s">
        <v>832</v>
      </c>
      <c r="E165" s="39" t="s">
        <v>222</v>
      </c>
      <c r="F165" s="45" t="s">
        <v>833</v>
      </c>
      <c r="G165" s="37" t="s">
        <v>41</v>
      </c>
      <c r="H165" s="38" t="s">
        <v>42</v>
      </c>
      <c r="I165" s="57" t="s">
        <v>834</v>
      </c>
      <c r="J165" s="45">
        <v>40.84</v>
      </c>
      <c r="K165" s="45">
        <v>40.84</v>
      </c>
      <c r="L165" s="45">
        <v>40</v>
      </c>
      <c r="M165" s="45">
        <v>0.84</v>
      </c>
      <c r="N165" s="72">
        <v>150</v>
      </c>
      <c r="O165" s="72">
        <v>560</v>
      </c>
      <c r="P165" s="72">
        <v>3</v>
      </c>
      <c r="Q165" s="72">
        <v>5</v>
      </c>
      <c r="R165" s="55" t="s">
        <v>835</v>
      </c>
      <c r="S165" s="38" t="s">
        <v>45</v>
      </c>
      <c r="T165" s="38" t="s">
        <v>836</v>
      </c>
      <c r="U165" s="38" t="s">
        <v>47</v>
      </c>
      <c r="V165" s="38" t="s">
        <v>45</v>
      </c>
      <c r="W165" s="38" t="s">
        <v>45</v>
      </c>
      <c r="X165" s="38" t="s">
        <v>47</v>
      </c>
      <c r="Y165" s="38" t="s">
        <v>830</v>
      </c>
      <c r="Z165" s="37">
        <v>18987728466</v>
      </c>
      <c r="AA165" s="38" t="s">
        <v>639</v>
      </c>
      <c r="AB165" s="38" t="s">
        <v>837</v>
      </c>
      <c r="AC165" s="38" t="s">
        <v>47</v>
      </c>
      <c r="AD165" s="38" t="s">
        <v>45</v>
      </c>
      <c r="AE165" s="45"/>
      <c r="AF165" s="106"/>
    </row>
    <row r="166" s="11" customFormat="1" ht="81" spans="1:32">
      <c r="A166" s="35">
        <v>161</v>
      </c>
      <c r="B166" s="36" t="s">
        <v>631</v>
      </c>
      <c r="C166" s="36" t="s">
        <v>838</v>
      </c>
      <c r="D166" s="36" t="s">
        <v>839</v>
      </c>
      <c r="E166" s="39" t="s">
        <v>243</v>
      </c>
      <c r="F166" s="45" t="s">
        <v>840</v>
      </c>
      <c r="G166" s="37" t="s">
        <v>41</v>
      </c>
      <c r="H166" s="38" t="s">
        <v>224</v>
      </c>
      <c r="I166" s="55" t="s">
        <v>841</v>
      </c>
      <c r="J166" s="45">
        <v>101.83</v>
      </c>
      <c r="K166" s="45">
        <v>101.83</v>
      </c>
      <c r="L166" s="45">
        <v>100</v>
      </c>
      <c r="M166" s="45">
        <v>1.83</v>
      </c>
      <c r="N166" s="72">
        <v>446</v>
      </c>
      <c r="O166" s="72">
        <v>1007</v>
      </c>
      <c r="P166" s="72">
        <v>33</v>
      </c>
      <c r="Q166" s="72">
        <v>96</v>
      </c>
      <c r="R166" s="55" t="s">
        <v>842</v>
      </c>
      <c r="S166" s="38" t="s">
        <v>45</v>
      </c>
      <c r="T166" s="38" t="s">
        <v>843</v>
      </c>
      <c r="U166" s="38" t="s">
        <v>47</v>
      </c>
      <c r="V166" s="38" t="s">
        <v>45</v>
      </c>
      <c r="W166" s="38" t="s">
        <v>45</v>
      </c>
      <c r="X166" s="38" t="s">
        <v>47</v>
      </c>
      <c r="Y166" s="38" t="s">
        <v>844</v>
      </c>
      <c r="Z166" s="37">
        <v>13170652668</v>
      </c>
      <c r="AA166" s="38" t="s">
        <v>639</v>
      </c>
      <c r="AB166" s="38" t="s">
        <v>845</v>
      </c>
      <c r="AC166" s="38" t="s">
        <v>47</v>
      </c>
      <c r="AD166" s="38" t="s">
        <v>45</v>
      </c>
      <c r="AE166" s="45"/>
      <c r="AF166" s="106"/>
    </row>
    <row r="167" s="11" customFormat="1" ht="101.25" spans="1:32">
      <c r="A167" s="37">
        <v>162</v>
      </c>
      <c r="B167" s="36" t="s">
        <v>631</v>
      </c>
      <c r="C167" s="36" t="s">
        <v>838</v>
      </c>
      <c r="D167" s="36" t="s">
        <v>846</v>
      </c>
      <c r="E167" s="39" t="s">
        <v>121</v>
      </c>
      <c r="F167" s="45" t="s">
        <v>847</v>
      </c>
      <c r="G167" s="37" t="s">
        <v>41</v>
      </c>
      <c r="H167" s="38" t="s">
        <v>42</v>
      </c>
      <c r="I167" s="55" t="s">
        <v>848</v>
      </c>
      <c r="J167" s="45">
        <v>75.99</v>
      </c>
      <c r="K167" s="45">
        <v>75.99</v>
      </c>
      <c r="L167" s="45">
        <v>70</v>
      </c>
      <c r="M167" s="45">
        <v>5.99</v>
      </c>
      <c r="N167" s="72">
        <v>930</v>
      </c>
      <c r="O167" s="72">
        <v>2696</v>
      </c>
      <c r="P167" s="72">
        <v>20</v>
      </c>
      <c r="Q167" s="72">
        <v>63</v>
      </c>
      <c r="R167" s="55" t="s">
        <v>667</v>
      </c>
      <c r="S167" s="38" t="s">
        <v>45</v>
      </c>
      <c r="T167" s="38" t="s">
        <v>849</v>
      </c>
      <c r="U167" s="38" t="s">
        <v>47</v>
      </c>
      <c r="V167" s="38" t="s">
        <v>45</v>
      </c>
      <c r="W167" s="38" t="s">
        <v>45</v>
      </c>
      <c r="X167" s="38" t="s">
        <v>47</v>
      </c>
      <c r="Y167" s="38" t="s">
        <v>668</v>
      </c>
      <c r="Z167" s="37">
        <v>13619475607</v>
      </c>
      <c r="AA167" s="38" t="s">
        <v>669</v>
      </c>
      <c r="AB167" s="38" t="s">
        <v>850</v>
      </c>
      <c r="AC167" s="38" t="s">
        <v>47</v>
      </c>
      <c r="AD167" s="38" t="s">
        <v>45</v>
      </c>
      <c r="AE167" s="45"/>
      <c r="AF167" s="106"/>
    </row>
    <row r="168" s="11" customFormat="1" ht="60.75" spans="1:32">
      <c r="A168" s="35">
        <v>163</v>
      </c>
      <c r="B168" s="36" t="s">
        <v>631</v>
      </c>
      <c r="C168" s="36" t="s">
        <v>838</v>
      </c>
      <c r="D168" s="36" t="s">
        <v>839</v>
      </c>
      <c r="E168" s="39" t="s">
        <v>772</v>
      </c>
      <c r="F168" s="45" t="s">
        <v>851</v>
      </c>
      <c r="G168" s="37" t="s">
        <v>41</v>
      </c>
      <c r="H168" s="38" t="s">
        <v>224</v>
      </c>
      <c r="I168" s="55" t="s">
        <v>852</v>
      </c>
      <c r="J168" s="45">
        <v>30.11</v>
      </c>
      <c r="K168" s="45">
        <v>30.11</v>
      </c>
      <c r="L168" s="45">
        <v>30</v>
      </c>
      <c r="M168" s="45">
        <v>0.11</v>
      </c>
      <c r="N168" s="72">
        <v>105</v>
      </c>
      <c r="O168" s="72">
        <v>275</v>
      </c>
      <c r="P168" s="72">
        <v>4</v>
      </c>
      <c r="Q168" s="72">
        <v>13</v>
      </c>
      <c r="R168" s="55" t="s">
        <v>853</v>
      </c>
      <c r="S168" s="38" t="s">
        <v>45</v>
      </c>
      <c r="T168" s="38" t="s">
        <v>183</v>
      </c>
      <c r="U168" s="38" t="s">
        <v>47</v>
      </c>
      <c r="V168" s="38" t="s">
        <v>45</v>
      </c>
      <c r="W168" s="38" t="s">
        <v>45</v>
      </c>
      <c r="X168" s="38" t="s">
        <v>45</v>
      </c>
      <c r="Y168" s="38" t="s">
        <v>844</v>
      </c>
      <c r="Z168" s="37">
        <v>13170652668</v>
      </c>
      <c r="AA168" s="38" t="s">
        <v>797</v>
      </c>
      <c r="AB168" s="38" t="s">
        <v>839</v>
      </c>
      <c r="AC168" s="38" t="s">
        <v>47</v>
      </c>
      <c r="AD168" s="38" t="s">
        <v>45</v>
      </c>
      <c r="AE168" s="45"/>
      <c r="AF168" s="106"/>
    </row>
    <row r="169" s="13" customFormat="1" ht="154" customHeight="1" spans="1:32">
      <c r="A169" s="37">
        <v>164</v>
      </c>
      <c r="B169" s="36" t="s">
        <v>631</v>
      </c>
      <c r="C169" s="36" t="s">
        <v>838</v>
      </c>
      <c r="D169" s="36" t="s">
        <v>854</v>
      </c>
      <c r="E169" s="36" t="s">
        <v>855</v>
      </c>
      <c r="F169" s="36" t="s">
        <v>856</v>
      </c>
      <c r="G169" s="37" t="s">
        <v>115</v>
      </c>
      <c r="H169" s="36" t="s">
        <v>42</v>
      </c>
      <c r="I169" s="54" t="s">
        <v>857</v>
      </c>
      <c r="J169" s="45">
        <v>50.6</v>
      </c>
      <c r="K169" s="45">
        <v>50.6</v>
      </c>
      <c r="L169" s="45">
        <v>50</v>
      </c>
      <c r="M169" s="45">
        <v>0.6</v>
      </c>
      <c r="N169" s="72">
        <v>60</v>
      </c>
      <c r="O169" s="72">
        <v>183</v>
      </c>
      <c r="P169" s="72">
        <v>38</v>
      </c>
      <c r="Q169" s="72">
        <v>90</v>
      </c>
      <c r="R169" s="54" t="s">
        <v>858</v>
      </c>
      <c r="S169" s="36" t="s">
        <v>45</v>
      </c>
      <c r="T169" s="36" t="s">
        <v>118</v>
      </c>
      <c r="U169" s="36" t="s">
        <v>47</v>
      </c>
      <c r="V169" s="36" t="s">
        <v>47</v>
      </c>
      <c r="W169" s="36" t="s">
        <v>45</v>
      </c>
      <c r="X169" s="36" t="s">
        <v>45</v>
      </c>
      <c r="Y169" s="36" t="s">
        <v>859</v>
      </c>
      <c r="Z169" s="37">
        <v>13608892849</v>
      </c>
      <c r="AA169" s="36" t="s">
        <v>860</v>
      </c>
      <c r="AB169" s="36" t="s">
        <v>861</v>
      </c>
      <c r="AC169" s="38" t="s">
        <v>47</v>
      </c>
      <c r="AD169" s="38" t="s">
        <v>47</v>
      </c>
      <c r="AE169" s="37"/>
      <c r="AF169" s="107"/>
    </row>
    <row r="170" s="7" customFormat="1" ht="81" spans="1:32">
      <c r="A170" s="35">
        <v>165</v>
      </c>
      <c r="B170" s="36" t="s">
        <v>631</v>
      </c>
      <c r="C170" s="36" t="s">
        <v>678</v>
      </c>
      <c r="D170" s="36" t="s">
        <v>679</v>
      </c>
      <c r="E170" s="39" t="s">
        <v>97</v>
      </c>
      <c r="F170" s="59" t="s">
        <v>862</v>
      </c>
      <c r="G170" s="37" t="s">
        <v>41</v>
      </c>
      <c r="H170" s="36" t="s">
        <v>42</v>
      </c>
      <c r="I170" s="58" t="s">
        <v>863</v>
      </c>
      <c r="J170" s="75">
        <v>150</v>
      </c>
      <c r="K170" s="75">
        <v>150</v>
      </c>
      <c r="L170" s="75">
        <v>105</v>
      </c>
      <c r="M170" s="64">
        <v>45</v>
      </c>
      <c r="N170" s="74">
        <v>1620</v>
      </c>
      <c r="O170" s="74">
        <v>5352</v>
      </c>
      <c r="P170" s="74">
        <v>0</v>
      </c>
      <c r="Q170" s="74">
        <v>0</v>
      </c>
      <c r="R170" s="58" t="s">
        <v>864</v>
      </c>
      <c r="S170" s="46" t="s">
        <v>45</v>
      </c>
      <c r="T170" s="39" t="s">
        <v>849</v>
      </c>
      <c r="U170" s="38" t="s">
        <v>47</v>
      </c>
      <c r="V170" s="38" t="s">
        <v>45</v>
      </c>
      <c r="W170" s="38" t="s">
        <v>45</v>
      </c>
      <c r="X170" s="38" t="s">
        <v>47</v>
      </c>
      <c r="Y170" s="38" t="s">
        <v>684</v>
      </c>
      <c r="Z170" s="37">
        <v>13887700365</v>
      </c>
      <c r="AA170" s="38" t="s">
        <v>639</v>
      </c>
      <c r="AB170" s="38" t="s">
        <v>685</v>
      </c>
      <c r="AC170" s="38" t="s">
        <v>47</v>
      </c>
      <c r="AD170" s="38" t="s">
        <v>45</v>
      </c>
      <c r="AE170" s="45"/>
      <c r="AF170" s="75"/>
    </row>
    <row r="171" s="4" customFormat="1" ht="60.75" spans="1:32">
      <c r="A171" s="37">
        <v>166</v>
      </c>
      <c r="B171" s="36" t="s">
        <v>865</v>
      </c>
      <c r="C171" s="36" t="s">
        <v>866</v>
      </c>
      <c r="D171" s="36" t="s">
        <v>867</v>
      </c>
      <c r="E171" s="38" t="s">
        <v>259</v>
      </c>
      <c r="F171" s="45" t="s">
        <v>868</v>
      </c>
      <c r="G171" s="37" t="s">
        <v>41</v>
      </c>
      <c r="H171" s="38" t="s">
        <v>42</v>
      </c>
      <c r="I171" s="55" t="s">
        <v>869</v>
      </c>
      <c r="J171" s="45">
        <v>50</v>
      </c>
      <c r="K171" s="45">
        <v>50</v>
      </c>
      <c r="L171" s="45">
        <v>50</v>
      </c>
      <c r="M171" s="45">
        <v>0</v>
      </c>
      <c r="N171" s="59">
        <v>1362</v>
      </c>
      <c r="O171" s="59">
        <v>4838</v>
      </c>
      <c r="P171" s="59">
        <v>140</v>
      </c>
      <c r="Q171" s="59">
        <v>480</v>
      </c>
      <c r="R171" s="57" t="s">
        <v>870</v>
      </c>
      <c r="S171" s="38" t="s">
        <v>45</v>
      </c>
      <c r="T171" s="38" t="s">
        <v>182</v>
      </c>
      <c r="U171" s="38" t="s">
        <v>47</v>
      </c>
      <c r="V171" s="38" t="s">
        <v>45</v>
      </c>
      <c r="W171" s="38" t="s">
        <v>45</v>
      </c>
      <c r="X171" s="38" t="s">
        <v>47</v>
      </c>
      <c r="Y171" s="38" t="s">
        <v>871</v>
      </c>
      <c r="Z171" s="45">
        <v>18787629369</v>
      </c>
      <c r="AA171" s="38" t="s">
        <v>872</v>
      </c>
      <c r="AB171" s="36" t="s">
        <v>867</v>
      </c>
      <c r="AC171" s="38" t="s">
        <v>47</v>
      </c>
      <c r="AD171" s="38" t="s">
        <v>45</v>
      </c>
      <c r="AE171" s="92"/>
      <c r="AF171" s="100"/>
    </row>
    <row r="172" s="4" customFormat="1" ht="101.25" spans="1:32">
      <c r="A172" s="35">
        <v>167</v>
      </c>
      <c r="B172" s="36" t="s">
        <v>865</v>
      </c>
      <c r="C172" s="36" t="s">
        <v>866</v>
      </c>
      <c r="D172" s="36" t="s">
        <v>873</v>
      </c>
      <c r="E172" s="38" t="s">
        <v>62</v>
      </c>
      <c r="F172" s="45" t="s">
        <v>874</v>
      </c>
      <c r="G172" s="37" t="s">
        <v>41</v>
      </c>
      <c r="H172" s="38" t="s">
        <v>42</v>
      </c>
      <c r="I172" s="55" t="s">
        <v>875</v>
      </c>
      <c r="J172" s="37">
        <v>50</v>
      </c>
      <c r="K172" s="45">
        <v>50</v>
      </c>
      <c r="L172" s="45">
        <v>50</v>
      </c>
      <c r="M172" s="45">
        <v>0</v>
      </c>
      <c r="N172" s="59">
        <v>22</v>
      </c>
      <c r="O172" s="59">
        <v>98</v>
      </c>
      <c r="P172" s="59">
        <v>4</v>
      </c>
      <c r="Q172" s="59">
        <v>11</v>
      </c>
      <c r="R172" s="57" t="s">
        <v>876</v>
      </c>
      <c r="S172" s="38" t="s">
        <v>45</v>
      </c>
      <c r="T172" s="38" t="s">
        <v>268</v>
      </c>
      <c r="U172" s="38" t="s">
        <v>47</v>
      </c>
      <c r="V172" s="38" t="s">
        <v>45</v>
      </c>
      <c r="W172" s="38" t="s">
        <v>45</v>
      </c>
      <c r="X172" s="38" t="s">
        <v>45</v>
      </c>
      <c r="Y172" s="38" t="s">
        <v>871</v>
      </c>
      <c r="Z172" s="45">
        <v>18787629369</v>
      </c>
      <c r="AA172" s="38" t="s">
        <v>872</v>
      </c>
      <c r="AB172" s="36" t="s">
        <v>873</v>
      </c>
      <c r="AC172" s="38" t="s">
        <v>47</v>
      </c>
      <c r="AD172" s="38" t="s">
        <v>45</v>
      </c>
      <c r="AE172" s="92"/>
      <c r="AF172" s="100"/>
    </row>
    <row r="173" s="4" customFormat="1" ht="121.5" spans="1:32">
      <c r="A173" s="37">
        <v>168</v>
      </c>
      <c r="B173" s="36" t="s">
        <v>865</v>
      </c>
      <c r="C173" s="36" t="s">
        <v>866</v>
      </c>
      <c r="D173" s="36" t="s">
        <v>877</v>
      </c>
      <c r="E173" s="38" t="s">
        <v>259</v>
      </c>
      <c r="F173" s="45" t="s">
        <v>878</v>
      </c>
      <c r="G173" s="37" t="s">
        <v>41</v>
      </c>
      <c r="H173" s="38" t="s">
        <v>42</v>
      </c>
      <c r="I173" s="55" t="s">
        <v>879</v>
      </c>
      <c r="J173" s="45">
        <v>72</v>
      </c>
      <c r="K173" s="45">
        <v>72</v>
      </c>
      <c r="L173" s="45">
        <v>72</v>
      </c>
      <c r="M173" s="45">
        <v>0</v>
      </c>
      <c r="N173" s="72">
        <v>503</v>
      </c>
      <c r="O173" s="72">
        <v>1487</v>
      </c>
      <c r="P173" s="72">
        <v>25</v>
      </c>
      <c r="Q173" s="72">
        <v>71</v>
      </c>
      <c r="R173" s="57" t="s">
        <v>880</v>
      </c>
      <c r="S173" s="38" t="s">
        <v>45</v>
      </c>
      <c r="T173" s="38" t="s">
        <v>182</v>
      </c>
      <c r="U173" s="38" t="s">
        <v>47</v>
      </c>
      <c r="V173" s="38" t="s">
        <v>45</v>
      </c>
      <c r="W173" s="38" t="s">
        <v>45</v>
      </c>
      <c r="X173" s="38" t="s">
        <v>47</v>
      </c>
      <c r="Y173" s="38" t="s">
        <v>871</v>
      </c>
      <c r="Z173" s="45">
        <v>18787629369</v>
      </c>
      <c r="AA173" s="38" t="s">
        <v>872</v>
      </c>
      <c r="AB173" s="36" t="s">
        <v>877</v>
      </c>
      <c r="AC173" s="38" t="s">
        <v>47</v>
      </c>
      <c r="AD173" s="38" t="s">
        <v>45</v>
      </c>
      <c r="AE173" s="92"/>
      <c r="AF173" s="100"/>
    </row>
    <row r="174" s="4" customFormat="1" ht="101.25" spans="1:32">
      <c r="A174" s="35">
        <v>169</v>
      </c>
      <c r="B174" s="36" t="s">
        <v>865</v>
      </c>
      <c r="C174" s="36" t="s">
        <v>866</v>
      </c>
      <c r="D174" s="36" t="s">
        <v>881</v>
      </c>
      <c r="E174" s="38" t="s">
        <v>329</v>
      </c>
      <c r="F174" s="45" t="s">
        <v>882</v>
      </c>
      <c r="G174" s="37" t="s">
        <v>41</v>
      </c>
      <c r="H174" s="38" t="s">
        <v>42</v>
      </c>
      <c r="I174" s="55" t="s">
        <v>883</v>
      </c>
      <c r="J174" s="45">
        <v>94</v>
      </c>
      <c r="K174" s="45">
        <v>94</v>
      </c>
      <c r="L174" s="45">
        <v>94</v>
      </c>
      <c r="M174" s="45">
        <v>0</v>
      </c>
      <c r="N174" s="72">
        <v>314</v>
      </c>
      <c r="O174" s="72">
        <v>1132</v>
      </c>
      <c r="P174" s="72">
        <v>12</v>
      </c>
      <c r="Q174" s="72">
        <v>44</v>
      </c>
      <c r="R174" s="57" t="s">
        <v>884</v>
      </c>
      <c r="S174" s="38" t="s">
        <v>45</v>
      </c>
      <c r="T174" s="38" t="s">
        <v>268</v>
      </c>
      <c r="U174" s="38" t="s">
        <v>47</v>
      </c>
      <c r="V174" s="38" t="s">
        <v>45</v>
      </c>
      <c r="W174" s="38" t="s">
        <v>45</v>
      </c>
      <c r="X174" s="38" t="s">
        <v>45</v>
      </c>
      <c r="Y174" s="38" t="s">
        <v>871</v>
      </c>
      <c r="Z174" s="45">
        <v>18787629369</v>
      </c>
      <c r="AA174" s="38" t="s">
        <v>872</v>
      </c>
      <c r="AB174" s="36" t="s">
        <v>881</v>
      </c>
      <c r="AC174" s="38" t="s">
        <v>47</v>
      </c>
      <c r="AD174" s="38" t="s">
        <v>45</v>
      </c>
      <c r="AE174" s="92"/>
      <c r="AF174" s="100"/>
    </row>
    <row r="175" s="4" customFormat="1" ht="60.75" spans="1:32">
      <c r="A175" s="37">
        <v>170</v>
      </c>
      <c r="B175" s="36" t="s">
        <v>865</v>
      </c>
      <c r="C175" s="36" t="s">
        <v>866</v>
      </c>
      <c r="D175" s="36" t="s">
        <v>885</v>
      </c>
      <c r="E175" s="38" t="s">
        <v>235</v>
      </c>
      <c r="F175" s="45" t="s">
        <v>886</v>
      </c>
      <c r="G175" s="37" t="s">
        <v>41</v>
      </c>
      <c r="H175" s="38" t="s">
        <v>42</v>
      </c>
      <c r="I175" s="55" t="s">
        <v>887</v>
      </c>
      <c r="J175" s="45">
        <v>40</v>
      </c>
      <c r="K175" s="45">
        <v>40</v>
      </c>
      <c r="L175" s="45">
        <v>40</v>
      </c>
      <c r="M175" s="45">
        <v>0</v>
      </c>
      <c r="N175" s="72">
        <v>90</v>
      </c>
      <c r="O175" s="72">
        <v>300</v>
      </c>
      <c r="P175" s="72">
        <v>32</v>
      </c>
      <c r="Q175" s="72">
        <v>116</v>
      </c>
      <c r="R175" s="57" t="s">
        <v>888</v>
      </c>
      <c r="S175" s="38" t="s">
        <v>45</v>
      </c>
      <c r="T175" s="38" t="s">
        <v>182</v>
      </c>
      <c r="U175" s="38" t="s">
        <v>47</v>
      </c>
      <c r="V175" s="38" t="s">
        <v>45</v>
      </c>
      <c r="W175" s="38" t="s">
        <v>45</v>
      </c>
      <c r="X175" s="38" t="s">
        <v>45</v>
      </c>
      <c r="Y175" s="38" t="s">
        <v>871</v>
      </c>
      <c r="Z175" s="45">
        <v>18787629369</v>
      </c>
      <c r="AA175" s="38" t="s">
        <v>872</v>
      </c>
      <c r="AB175" s="36" t="s">
        <v>885</v>
      </c>
      <c r="AC175" s="38" t="s">
        <v>47</v>
      </c>
      <c r="AD175" s="38" t="s">
        <v>45</v>
      </c>
      <c r="AE175" s="92"/>
      <c r="AF175" s="100"/>
    </row>
    <row r="176" s="4" customFormat="1" ht="157" customHeight="1" spans="1:32">
      <c r="A176" s="35">
        <v>171</v>
      </c>
      <c r="B176" s="36" t="s">
        <v>865</v>
      </c>
      <c r="C176" s="36" t="s">
        <v>866</v>
      </c>
      <c r="D176" s="36" t="s">
        <v>889</v>
      </c>
      <c r="E176" s="38" t="s">
        <v>103</v>
      </c>
      <c r="F176" s="45" t="s">
        <v>890</v>
      </c>
      <c r="G176" s="37" t="s">
        <v>41</v>
      </c>
      <c r="H176" s="38" t="s">
        <v>42</v>
      </c>
      <c r="I176" s="55" t="s">
        <v>891</v>
      </c>
      <c r="J176" s="45">
        <v>150</v>
      </c>
      <c r="K176" s="45">
        <v>150</v>
      </c>
      <c r="L176" s="45">
        <v>150</v>
      </c>
      <c r="M176" s="45">
        <v>0</v>
      </c>
      <c r="N176" s="59">
        <v>187</v>
      </c>
      <c r="O176" s="59">
        <v>576</v>
      </c>
      <c r="P176" s="59">
        <v>28</v>
      </c>
      <c r="Q176" s="59">
        <v>71</v>
      </c>
      <c r="R176" s="57" t="s">
        <v>892</v>
      </c>
      <c r="S176" s="38" t="s">
        <v>45</v>
      </c>
      <c r="T176" s="38" t="s">
        <v>182</v>
      </c>
      <c r="U176" s="38" t="s">
        <v>47</v>
      </c>
      <c r="V176" s="38" t="s">
        <v>45</v>
      </c>
      <c r="W176" s="38" t="s">
        <v>45</v>
      </c>
      <c r="X176" s="38" t="s">
        <v>47</v>
      </c>
      <c r="Y176" s="38" t="s">
        <v>871</v>
      </c>
      <c r="Z176" s="45">
        <v>18787629369</v>
      </c>
      <c r="AA176" s="38" t="s">
        <v>872</v>
      </c>
      <c r="AB176" s="36" t="s">
        <v>889</v>
      </c>
      <c r="AC176" s="38" t="s">
        <v>47</v>
      </c>
      <c r="AD176" s="38" t="s">
        <v>45</v>
      </c>
      <c r="AE176" s="92"/>
      <c r="AF176" s="100"/>
    </row>
    <row r="177" s="4" customFormat="1" ht="67" customHeight="1" spans="1:32">
      <c r="A177" s="37">
        <v>172</v>
      </c>
      <c r="B177" s="36" t="s">
        <v>865</v>
      </c>
      <c r="C177" s="36" t="s">
        <v>866</v>
      </c>
      <c r="D177" s="36" t="s">
        <v>893</v>
      </c>
      <c r="E177" s="38" t="s">
        <v>243</v>
      </c>
      <c r="F177" s="45" t="s">
        <v>894</v>
      </c>
      <c r="G177" s="37" t="s">
        <v>41</v>
      </c>
      <c r="H177" s="38" t="s">
        <v>42</v>
      </c>
      <c r="I177" s="55" t="s">
        <v>895</v>
      </c>
      <c r="J177" s="45">
        <v>68</v>
      </c>
      <c r="K177" s="45">
        <v>68</v>
      </c>
      <c r="L177" s="45">
        <v>68</v>
      </c>
      <c r="M177" s="45">
        <v>0</v>
      </c>
      <c r="N177" s="72">
        <v>661</v>
      </c>
      <c r="O177" s="72">
        <v>2017</v>
      </c>
      <c r="P177" s="72">
        <v>23</v>
      </c>
      <c r="Q177" s="72">
        <v>85</v>
      </c>
      <c r="R177" s="57" t="s">
        <v>896</v>
      </c>
      <c r="S177" s="38" t="s">
        <v>45</v>
      </c>
      <c r="T177" s="38" t="s">
        <v>182</v>
      </c>
      <c r="U177" s="38" t="s">
        <v>47</v>
      </c>
      <c r="V177" s="38" t="s">
        <v>45</v>
      </c>
      <c r="W177" s="38" t="s">
        <v>47</v>
      </c>
      <c r="X177" s="38" t="s">
        <v>47</v>
      </c>
      <c r="Y177" s="38" t="s">
        <v>871</v>
      </c>
      <c r="Z177" s="45">
        <v>18787629369</v>
      </c>
      <c r="AA177" s="38" t="s">
        <v>872</v>
      </c>
      <c r="AB177" s="36" t="s">
        <v>893</v>
      </c>
      <c r="AC177" s="38" t="s">
        <v>47</v>
      </c>
      <c r="AD177" s="38" t="s">
        <v>45</v>
      </c>
      <c r="AE177" s="92"/>
      <c r="AF177" s="100"/>
    </row>
    <row r="178" s="4" customFormat="1" ht="101.25" spans="1:32">
      <c r="A178" s="35">
        <v>173</v>
      </c>
      <c r="B178" s="36" t="s">
        <v>865</v>
      </c>
      <c r="C178" s="36" t="s">
        <v>866</v>
      </c>
      <c r="D178" s="36" t="s">
        <v>897</v>
      </c>
      <c r="E178" s="38" t="s">
        <v>329</v>
      </c>
      <c r="F178" s="45" t="s">
        <v>898</v>
      </c>
      <c r="G178" s="37" t="s">
        <v>41</v>
      </c>
      <c r="H178" s="38" t="s">
        <v>42</v>
      </c>
      <c r="I178" s="55" t="s">
        <v>899</v>
      </c>
      <c r="J178" s="45">
        <v>68</v>
      </c>
      <c r="K178" s="45">
        <v>68</v>
      </c>
      <c r="L178" s="45">
        <v>68</v>
      </c>
      <c r="M178" s="45">
        <v>0</v>
      </c>
      <c r="N178" s="72">
        <v>62</v>
      </c>
      <c r="O178" s="72">
        <v>225</v>
      </c>
      <c r="P178" s="72">
        <v>4</v>
      </c>
      <c r="Q178" s="72">
        <v>13</v>
      </c>
      <c r="R178" s="57" t="s">
        <v>900</v>
      </c>
      <c r="S178" s="38" t="s">
        <v>45</v>
      </c>
      <c r="T178" s="38" t="s">
        <v>268</v>
      </c>
      <c r="U178" s="38" t="s">
        <v>47</v>
      </c>
      <c r="V178" s="38" t="s">
        <v>45</v>
      </c>
      <c r="W178" s="38" t="s">
        <v>45</v>
      </c>
      <c r="X178" s="38" t="s">
        <v>45</v>
      </c>
      <c r="Y178" s="38" t="s">
        <v>871</v>
      </c>
      <c r="Z178" s="45">
        <v>18787629369</v>
      </c>
      <c r="AA178" s="38" t="s">
        <v>872</v>
      </c>
      <c r="AB178" s="36" t="s">
        <v>897</v>
      </c>
      <c r="AC178" s="38" t="s">
        <v>47</v>
      </c>
      <c r="AD178" s="38" t="s">
        <v>45</v>
      </c>
      <c r="AE178" s="92"/>
      <c r="AF178" s="100"/>
    </row>
    <row r="179" s="4" customFormat="1" ht="40.5" spans="1:32">
      <c r="A179" s="37">
        <v>174</v>
      </c>
      <c r="B179" s="36" t="s">
        <v>865</v>
      </c>
      <c r="C179" s="36" t="s">
        <v>866</v>
      </c>
      <c r="D179" s="36" t="s">
        <v>873</v>
      </c>
      <c r="E179" s="38" t="s">
        <v>259</v>
      </c>
      <c r="F179" s="45" t="s">
        <v>901</v>
      </c>
      <c r="G179" s="37" t="s">
        <v>41</v>
      </c>
      <c r="H179" s="38" t="s">
        <v>42</v>
      </c>
      <c r="I179" s="55" t="s">
        <v>902</v>
      </c>
      <c r="J179" s="45">
        <v>45</v>
      </c>
      <c r="K179" s="45">
        <v>45</v>
      </c>
      <c r="L179" s="45">
        <v>45</v>
      </c>
      <c r="M179" s="45">
        <v>0</v>
      </c>
      <c r="N179" s="72">
        <v>45</v>
      </c>
      <c r="O179" s="72">
        <v>161</v>
      </c>
      <c r="P179" s="72">
        <v>2</v>
      </c>
      <c r="Q179" s="72">
        <v>4</v>
      </c>
      <c r="R179" s="57" t="s">
        <v>903</v>
      </c>
      <c r="S179" s="38" t="s">
        <v>45</v>
      </c>
      <c r="T179" s="38" t="s">
        <v>182</v>
      </c>
      <c r="U179" s="38" t="s">
        <v>47</v>
      </c>
      <c r="V179" s="38" t="s">
        <v>45</v>
      </c>
      <c r="W179" s="38" t="s">
        <v>45</v>
      </c>
      <c r="X179" s="38" t="s">
        <v>45</v>
      </c>
      <c r="Y179" s="38" t="s">
        <v>871</v>
      </c>
      <c r="Z179" s="45">
        <v>18787629369</v>
      </c>
      <c r="AA179" s="38" t="s">
        <v>872</v>
      </c>
      <c r="AB179" s="36" t="s">
        <v>873</v>
      </c>
      <c r="AC179" s="38" t="s">
        <v>47</v>
      </c>
      <c r="AD179" s="38" t="s">
        <v>45</v>
      </c>
      <c r="AE179" s="92"/>
      <c r="AF179" s="100"/>
    </row>
    <row r="180" s="4" customFormat="1" ht="141.75" spans="1:32">
      <c r="A180" s="35">
        <v>175</v>
      </c>
      <c r="B180" s="36" t="s">
        <v>865</v>
      </c>
      <c r="C180" s="36" t="s">
        <v>866</v>
      </c>
      <c r="D180" s="36" t="s">
        <v>904</v>
      </c>
      <c r="E180" s="38" t="s">
        <v>97</v>
      </c>
      <c r="F180" s="45" t="s">
        <v>905</v>
      </c>
      <c r="G180" s="37" t="s">
        <v>41</v>
      </c>
      <c r="H180" s="38" t="s">
        <v>42</v>
      </c>
      <c r="I180" s="55" t="s">
        <v>906</v>
      </c>
      <c r="J180" s="45">
        <v>74</v>
      </c>
      <c r="K180" s="45">
        <v>74</v>
      </c>
      <c r="L180" s="45">
        <v>74</v>
      </c>
      <c r="M180" s="45">
        <v>0</v>
      </c>
      <c r="N180" s="72">
        <v>780</v>
      </c>
      <c r="O180" s="72">
        <v>3650</v>
      </c>
      <c r="P180" s="72">
        <v>8</v>
      </c>
      <c r="Q180" s="72">
        <v>31</v>
      </c>
      <c r="R180" s="57" t="s">
        <v>907</v>
      </c>
      <c r="S180" s="38" t="s">
        <v>45</v>
      </c>
      <c r="T180" s="38" t="s">
        <v>182</v>
      </c>
      <c r="U180" s="38" t="s">
        <v>47</v>
      </c>
      <c r="V180" s="38" t="s">
        <v>45</v>
      </c>
      <c r="W180" s="38" t="s">
        <v>47</v>
      </c>
      <c r="X180" s="38" t="s">
        <v>47</v>
      </c>
      <c r="Y180" s="38" t="s">
        <v>871</v>
      </c>
      <c r="Z180" s="45">
        <v>18787629369</v>
      </c>
      <c r="AA180" s="38" t="s">
        <v>872</v>
      </c>
      <c r="AB180" s="36" t="s">
        <v>904</v>
      </c>
      <c r="AC180" s="38" t="s">
        <v>47</v>
      </c>
      <c r="AD180" s="38" t="s">
        <v>45</v>
      </c>
      <c r="AE180" s="92"/>
      <c r="AF180" s="100"/>
    </row>
    <row r="181" s="4" customFormat="1" ht="60.75" spans="1:32">
      <c r="A181" s="37">
        <v>176</v>
      </c>
      <c r="B181" s="36" t="s">
        <v>865</v>
      </c>
      <c r="C181" s="36" t="s">
        <v>866</v>
      </c>
      <c r="D181" s="36" t="s">
        <v>908</v>
      </c>
      <c r="E181" s="38" t="s">
        <v>259</v>
      </c>
      <c r="F181" s="45" t="s">
        <v>909</v>
      </c>
      <c r="G181" s="37" t="s">
        <v>41</v>
      </c>
      <c r="H181" s="38" t="s">
        <v>42</v>
      </c>
      <c r="I181" s="55" t="s">
        <v>910</v>
      </c>
      <c r="J181" s="45">
        <v>30</v>
      </c>
      <c r="K181" s="45">
        <v>30</v>
      </c>
      <c r="L181" s="45">
        <v>30</v>
      </c>
      <c r="M181" s="45">
        <v>0</v>
      </c>
      <c r="N181" s="72">
        <v>904</v>
      </c>
      <c r="O181" s="72">
        <v>3122</v>
      </c>
      <c r="P181" s="72">
        <v>50</v>
      </c>
      <c r="Q181" s="72">
        <v>153</v>
      </c>
      <c r="R181" s="57" t="s">
        <v>911</v>
      </c>
      <c r="S181" s="38" t="s">
        <v>45</v>
      </c>
      <c r="T181" s="38" t="s">
        <v>182</v>
      </c>
      <c r="U181" s="38" t="s">
        <v>47</v>
      </c>
      <c r="V181" s="38" t="s">
        <v>45</v>
      </c>
      <c r="W181" s="38" t="s">
        <v>47</v>
      </c>
      <c r="X181" s="38" t="s">
        <v>47</v>
      </c>
      <c r="Y181" s="38" t="s">
        <v>871</v>
      </c>
      <c r="Z181" s="45">
        <v>18787629369</v>
      </c>
      <c r="AA181" s="38" t="s">
        <v>872</v>
      </c>
      <c r="AB181" s="36" t="s">
        <v>908</v>
      </c>
      <c r="AC181" s="38" t="s">
        <v>47</v>
      </c>
      <c r="AD181" s="38" t="s">
        <v>45</v>
      </c>
      <c r="AE181" s="92"/>
      <c r="AF181" s="100"/>
    </row>
    <row r="182" s="4" customFormat="1" ht="60.75" spans="1:32">
      <c r="A182" s="35">
        <v>177</v>
      </c>
      <c r="B182" s="36" t="s">
        <v>865</v>
      </c>
      <c r="C182" s="36" t="s">
        <v>866</v>
      </c>
      <c r="D182" s="36" t="s">
        <v>912</v>
      </c>
      <c r="E182" s="38" t="s">
        <v>235</v>
      </c>
      <c r="F182" s="45" t="s">
        <v>913</v>
      </c>
      <c r="G182" s="37" t="s">
        <v>41</v>
      </c>
      <c r="H182" s="38" t="s">
        <v>42</v>
      </c>
      <c r="I182" s="57" t="s">
        <v>914</v>
      </c>
      <c r="J182" s="45">
        <v>65</v>
      </c>
      <c r="K182" s="45">
        <v>65</v>
      </c>
      <c r="L182" s="45">
        <v>65</v>
      </c>
      <c r="M182" s="45">
        <v>0</v>
      </c>
      <c r="N182" s="72">
        <v>140</v>
      </c>
      <c r="O182" s="72">
        <v>474</v>
      </c>
      <c r="P182" s="72">
        <v>8</v>
      </c>
      <c r="Q182" s="72">
        <v>25</v>
      </c>
      <c r="R182" s="57" t="s">
        <v>915</v>
      </c>
      <c r="S182" s="38" t="s">
        <v>45</v>
      </c>
      <c r="T182" s="38" t="s">
        <v>182</v>
      </c>
      <c r="U182" s="38" t="s">
        <v>47</v>
      </c>
      <c r="V182" s="38" t="s">
        <v>45</v>
      </c>
      <c r="W182" s="38" t="s">
        <v>45</v>
      </c>
      <c r="X182" s="38" t="s">
        <v>45</v>
      </c>
      <c r="Y182" s="38" t="s">
        <v>871</v>
      </c>
      <c r="Z182" s="45">
        <v>18787629369</v>
      </c>
      <c r="AA182" s="38" t="s">
        <v>872</v>
      </c>
      <c r="AB182" s="36" t="s">
        <v>912</v>
      </c>
      <c r="AC182" s="38" t="s">
        <v>47</v>
      </c>
      <c r="AD182" s="38" t="s">
        <v>45</v>
      </c>
      <c r="AE182" s="92"/>
      <c r="AF182" s="100"/>
    </row>
    <row r="183" s="4" customFormat="1" ht="60.75" spans="1:32">
      <c r="A183" s="37">
        <v>178</v>
      </c>
      <c r="B183" s="36" t="s">
        <v>865</v>
      </c>
      <c r="C183" s="36" t="s">
        <v>866</v>
      </c>
      <c r="D183" s="36" t="s">
        <v>916</v>
      </c>
      <c r="E183" s="38" t="s">
        <v>62</v>
      </c>
      <c r="F183" s="45" t="s">
        <v>917</v>
      </c>
      <c r="G183" s="37" t="s">
        <v>41</v>
      </c>
      <c r="H183" s="38" t="s">
        <v>42</v>
      </c>
      <c r="I183" s="55" t="s">
        <v>918</v>
      </c>
      <c r="J183" s="45">
        <v>45</v>
      </c>
      <c r="K183" s="45">
        <v>45</v>
      </c>
      <c r="L183" s="45">
        <v>45</v>
      </c>
      <c r="M183" s="45">
        <v>0</v>
      </c>
      <c r="N183" s="72">
        <v>195</v>
      </c>
      <c r="O183" s="72">
        <v>655</v>
      </c>
      <c r="P183" s="72">
        <v>7</v>
      </c>
      <c r="Q183" s="72">
        <v>27</v>
      </c>
      <c r="R183" s="57" t="s">
        <v>919</v>
      </c>
      <c r="S183" s="38" t="s">
        <v>45</v>
      </c>
      <c r="T183" s="38" t="s">
        <v>268</v>
      </c>
      <c r="U183" s="38" t="s">
        <v>47</v>
      </c>
      <c r="V183" s="38" t="s">
        <v>45</v>
      </c>
      <c r="W183" s="38" t="s">
        <v>45</v>
      </c>
      <c r="X183" s="38" t="s">
        <v>45</v>
      </c>
      <c r="Y183" s="38" t="s">
        <v>871</v>
      </c>
      <c r="Z183" s="45">
        <v>18787629369</v>
      </c>
      <c r="AA183" s="38" t="s">
        <v>872</v>
      </c>
      <c r="AB183" s="36" t="s">
        <v>916</v>
      </c>
      <c r="AC183" s="38" t="s">
        <v>47</v>
      </c>
      <c r="AD183" s="38" t="s">
        <v>45</v>
      </c>
      <c r="AE183" s="92"/>
      <c r="AF183" s="100"/>
    </row>
    <row r="184" s="4" customFormat="1" ht="101.25" spans="1:32">
      <c r="A184" s="35">
        <v>179</v>
      </c>
      <c r="B184" s="36" t="s">
        <v>865</v>
      </c>
      <c r="C184" s="36" t="s">
        <v>866</v>
      </c>
      <c r="D184" s="36" t="s">
        <v>920</v>
      </c>
      <c r="E184" s="38" t="s">
        <v>329</v>
      </c>
      <c r="F184" s="45" t="s">
        <v>921</v>
      </c>
      <c r="G184" s="37" t="s">
        <v>41</v>
      </c>
      <c r="H184" s="38" t="s">
        <v>42</v>
      </c>
      <c r="I184" s="55" t="s">
        <v>922</v>
      </c>
      <c r="J184" s="45">
        <v>45</v>
      </c>
      <c r="K184" s="45">
        <v>45</v>
      </c>
      <c r="L184" s="45">
        <v>45</v>
      </c>
      <c r="M184" s="45">
        <v>0</v>
      </c>
      <c r="N184" s="72">
        <v>141</v>
      </c>
      <c r="O184" s="72">
        <v>468</v>
      </c>
      <c r="P184" s="72">
        <v>9</v>
      </c>
      <c r="Q184" s="72">
        <v>32</v>
      </c>
      <c r="R184" s="57" t="s">
        <v>923</v>
      </c>
      <c r="S184" s="38" t="s">
        <v>45</v>
      </c>
      <c r="T184" s="38" t="s">
        <v>268</v>
      </c>
      <c r="U184" s="38" t="s">
        <v>47</v>
      </c>
      <c r="V184" s="38" t="s">
        <v>45</v>
      </c>
      <c r="W184" s="38" t="s">
        <v>45</v>
      </c>
      <c r="X184" s="38" t="s">
        <v>45</v>
      </c>
      <c r="Y184" s="38" t="s">
        <v>871</v>
      </c>
      <c r="Z184" s="45">
        <v>18787629369</v>
      </c>
      <c r="AA184" s="38" t="s">
        <v>872</v>
      </c>
      <c r="AB184" s="36" t="s">
        <v>920</v>
      </c>
      <c r="AC184" s="38" t="s">
        <v>47</v>
      </c>
      <c r="AD184" s="38" t="s">
        <v>45</v>
      </c>
      <c r="AE184" s="92"/>
      <c r="AF184" s="100"/>
    </row>
    <row r="185" s="4" customFormat="1" ht="60.75" spans="1:32">
      <c r="A185" s="37">
        <v>180</v>
      </c>
      <c r="B185" s="36" t="s">
        <v>865</v>
      </c>
      <c r="C185" s="36" t="s">
        <v>866</v>
      </c>
      <c r="D185" s="36" t="s">
        <v>924</v>
      </c>
      <c r="E185" s="38" t="s">
        <v>62</v>
      </c>
      <c r="F185" s="45" t="s">
        <v>925</v>
      </c>
      <c r="G185" s="37" t="s">
        <v>41</v>
      </c>
      <c r="H185" s="38" t="s">
        <v>42</v>
      </c>
      <c r="I185" s="55" t="s">
        <v>926</v>
      </c>
      <c r="J185" s="45">
        <v>246.58</v>
      </c>
      <c r="K185" s="45">
        <v>246.58</v>
      </c>
      <c r="L185" s="45">
        <v>246.58</v>
      </c>
      <c r="M185" s="45">
        <v>0</v>
      </c>
      <c r="N185" s="59">
        <v>204</v>
      </c>
      <c r="O185" s="59">
        <v>728</v>
      </c>
      <c r="P185" s="59">
        <v>5</v>
      </c>
      <c r="Q185" s="59">
        <v>16</v>
      </c>
      <c r="R185" s="57" t="s">
        <v>876</v>
      </c>
      <c r="S185" s="38" t="s">
        <v>45</v>
      </c>
      <c r="T185" s="38" t="s">
        <v>268</v>
      </c>
      <c r="U185" s="38" t="s">
        <v>47</v>
      </c>
      <c r="V185" s="38" t="s">
        <v>45</v>
      </c>
      <c r="W185" s="38" t="s">
        <v>45</v>
      </c>
      <c r="X185" s="38" t="s">
        <v>45</v>
      </c>
      <c r="Y185" s="38" t="s">
        <v>871</v>
      </c>
      <c r="Z185" s="45">
        <v>18787629369</v>
      </c>
      <c r="AA185" s="38" t="s">
        <v>872</v>
      </c>
      <c r="AB185" s="36" t="s">
        <v>924</v>
      </c>
      <c r="AC185" s="38" t="s">
        <v>47</v>
      </c>
      <c r="AD185" s="38" t="s">
        <v>45</v>
      </c>
      <c r="AE185" s="92"/>
      <c r="AF185" s="100"/>
    </row>
    <row r="186" s="4" customFormat="1" ht="81" spans="1:32">
      <c r="A186" s="35">
        <v>181</v>
      </c>
      <c r="B186" s="36" t="s">
        <v>865</v>
      </c>
      <c r="C186" s="36" t="s">
        <v>866</v>
      </c>
      <c r="D186" s="36" t="s">
        <v>927</v>
      </c>
      <c r="E186" s="38" t="s">
        <v>235</v>
      </c>
      <c r="F186" s="45" t="s">
        <v>928</v>
      </c>
      <c r="G186" s="37" t="s">
        <v>41</v>
      </c>
      <c r="H186" s="38" t="s">
        <v>42</v>
      </c>
      <c r="I186" s="55" t="s">
        <v>929</v>
      </c>
      <c r="J186" s="45">
        <v>63</v>
      </c>
      <c r="K186" s="45">
        <v>63</v>
      </c>
      <c r="L186" s="45">
        <v>63</v>
      </c>
      <c r="M186" s="45">
        <v>0</v>
      </c>
      <c r="N186" s="72">
        <v>182</v>
      </c>
      <c r="O186" s="72">
        <v>654</v>
      </c>
      <c r="P186" s="72">
        <v>61</v>
      </c>
      <c r="Q186" s="72">
        <v>192</v>
      </c>
      <c r="R186" s="57" t="s">
        <v>930</v>
      </c>
      <c r="S186" s="38" t="s">
        <v>45</v>
      </c>
      <c r="T186" s="38" t="s">
        <v>182</v>
      </c>
      <c r="U186" s="38" t="s">
        <v>47</v>
      </c>
      <c r="V186" s="38" t="s">
        <v>45</v>
      </c>
      <c r="W186" s="38" t="s">
        <v>45</v>
      </c>
      <c r="X186" s="38" t="s">
        <v>45</v>
      </c>
      <c r="Y186" s="38" t="s">
        <v>871</v>
      </c>
      <c r="Z186" s="45">
        <v>18787629369</v>
      </c>
      <c r="AA186" s="38" t="s">
        <v>931</v>
      </c>
      <c r="AB186" s="36" t="s">
        <v>927</v>
      </c>
      <c r="AC186" s="38" t="s">
        <v>47</v>
      </c>
      <c r="AD186" s="38" t="s">
        <v>45</v>
      </c>
      <c r="AE186" s="92"/>
      <c r="AF186" s="100"/>
    </row>
    <row r="187" s="4" customFormat="1" ht="121.5" spans="1:32">
      <c r="A187" s="37">
        <v>182</v>
      </c>
      <c r="B187" s="36" t="s">
        <v>865</v>
      </c>
      <c r="C187" s="36" t="s">
        <v>866</v>
      </c>
      <c r="D187" s="36" t="s">
        <v>932</v>
      </c>
      <c r="E187" s="38" t="s">
        <v>235</v>
      </c>
      <c r="F187" s="45" t="s">
        <v>933</v>
      </c>
      <c r="G187" s="37" t="s">
        <v>41</v>
      </c>
      <c r="H187" s="38" t="s">
        <v>42</v>
      </c>
      <c r="I187" s="55" t="s">
        <v>934</v>
      </c>
      <c r="J187" s="45">
        <v>35</v>
      </c>
      <c r="K187" s="45">
        <v>35</v>
      </c>
      <c r="L187" s="45">
        <v>35</v>
      </c>
      <c r="M187" s="45">
        <v>0</v>
      </c>
      <c r="N187" s="72">
        <v>535</v>
      </c>
      <c r="O187" s="72">
        <v>1908</v>
      </c>
      <c r="P187" s="72">
        <v>108</v>
      </c>
      <c r="Q187" s="72">
        <v>352</v>
      </c>
      <c r="R187" s="57" t="s">
        <v>935</v>
      </c>
      <c r="S187" s="38" t="s">
        <v>45</v>
      </c>
      <c r="T187" s="38" t="s">
        <v>182</v>
      </c>
      <c r="U187" s="38" t="s">
        <v>47</v>
      </c>
      <c r="V187" s="38" t="s">
        <v>45</v>
      </c>
      <c r="W187" s="38" t="s">
        <v>45</v>
      </c>
      <c r="X187" s="38" t="s">
        <v>45</v>
      </c>
      <c r="Y187" s="38" t="s">
        <v>871</v>
      </c>
      <c r="Z187" s="45">
        <v>18787629369</v>
      </c>
      <c r="AA187" s="38" t="s">
        <v>931</v>
      </c>
      <c r="AB187" s="36" t="s">
        <v>932</v>
      </c>
      <c r="AC187" s="38" t="s">
        <v>47</v>
      </c>
      <c r="AD187" s="38" t="s">
        <v>45</v>
      </c>
      <c r="AE187" s="92"/>
      <c r="AF187" s="100"/>
    </row>
    <row r="188" s="4" customFormat="1" ht="40.5" spans="1:32">
      <c r="A188" s="35">
        <v>183</v>
      </c>
      <c r="B188" s="36" t="s">
        <v>865</v>
      </c>
      <c r="C188" s="36" t="s">
        <v>866</v>
      </c>
      <c r="D188" s="36" t="s">
        <v>936</v>
      </c>
      <c r="E188" s="38" t="s">
        <v>259</v>
      </c>
      <c r="F188" s="45" t="s">
        <v>937</v>
      </c>
      <c r="G188" s="37" t="s">
        <v>41</v>
      </c>
      <c r="H188" s="38" t="s">
        <v>42</v>
      </c>
      <c r="I188" s="55" t="s">
        <v>938</v>
      </c>
      <c r="J188" s="45">
        <v>80</v>
      </c>
      <c r="K188" s="45">
        <v>80</v>
      </c>
      <c r="L188" s="45">
        <v>80</v>
      </c>
      <c r="M188" s="45">
        <v>0</v>
      </c>
      <c r="N188" s="72">
        <v>39</v>
      </c>
      <c r="O188" s="72">
        <v>147</v>
      </c>
      <c r="P188" s="72">
        <v>3</v>
      </c>
      <c r="Q188" s="72">
        <v>5</v>
      </c>
      <c r="R188" s="57" t="s">
        <v>939</v>
      </c>
      <c r="S188" s="38" t="s">
        <v>45</v>
      </c>
      <c r="T188" s="38" t="s">
        <v>182</v>
      </c>
      <c r="U188" s="38" t="s">
        <v>47</v>
      </c>
      <c r="V188" s="38" t="s">
        <v>45</v>
      </c>
      <c r="W188" s="38" t="s">
        <v>45</v>
      </c>
      <c r="X188" s="38" t="s">
        <v>45</v>
      </c>
      <c r="Y188" s="38" t="s">
        <v>871</v>
      </c>
      <c r="Z188" s="45">
        <v>18787629369</v>
      </c>
      <c r="AA188" s="38" t="s">
        <v>872</v>
      </c>
      <c r="AB188" s="36" t="s">
        <v>936</v>
      </c>
      <c r="AC188" s="38" t="s">
        <v>47</v>
      </c>
      <c r="AD188" s="38" t="s">
        <v>45</v>
      </c>
      <c r="AE188" s="92"/>
      <c r="AF188" s="100"/>
    </row>
    <row r="189" s="4" customFormat="1" ht="81" spans="1:32">
      <c r="A189" s="37">
        <v>184</v>
      </c>
      <c r="B189" s="39" t="s">
        <v>865</v>
      </c>
      <c r="C189" s="39" t="s">
        <v>940</v>
      </c>
      <c r="D189" s="39" t="s">
        <v>941</v>
      </c>
      <c r="E189" s="38" t="s">
        <v>62</v>
      </c>
      <c r="F189" s="45" t="s">
        <v>942</v>
      </c>
      <c r="G189" s="37" t="s">
        <v>41</v>
      </c>
      <c r="H189" s="38" t="s">
        <v>42</v>
      </c>
      <c r="I189" s="57" t="s">
        <v>943</v>
      </c>
      <c r="J189" s="45">
        <v>100</v>
      </c>
      <c r="K189" s="37">
        <v>100</v>
      </c>
      <c r="L189" s="45">
        <v>100</v>
      </c>
      <c r="M189" s="45">
        <v>0</v>
      </c>
      <c r="N189" s="72">
        <v>134</v>
      </c>
      <c r="O189" s="72">
        <v>388</v>
      </c>
      <c r="P189" s="72">
        <v>9</v>
      </c>
      <c r="Q189" s="72">
        <v>17</v>
      </c>
      <c r="R189" s="55" t="s">
        <v>944</v>
      </c>
      <c r="S189" s="38" t="s">
        <v>45</v>
      </c>
      <c r="T189" s="38" t="s">
        <v>268</v>
      </c>
      <c r="U189" s="38" t="s">
        <v>47</v>
      </c>
      <c r="V189" s="38" t="s">
        <v>45</v>
      </c>
      <c r="W189" s="38" t="s">
        <v>45</v>
      </c>
      <c r="X189" s="38" t="s">
        <v>45</v>
      </c>
      <c r="Y189" s="38" t="s">
        <v>945</v>
      </c>
      <c r="Z189" s="72" t="s">
        <v>946</v>
      </c>
      <c r="AA189" s="38" t="s">
        <v>872</v>
      </c>
      <c r="AB189" s="39" t="s">
        <v>941</v>
      </c>
      <c r="AC189" s="38" t="s">
        <v>47</v>
      </c>
      <c r="AD189" s="38" t="s">
        <v>45</v>
      </c>
      <c r="AE189" s="92"/>
      <c r="AF189" s="100"/>
    </row>
    <row r="190" s="4" customFormat="1" ht="60.75" spans="1:32">
      <c r="A190" s="35">
        <v>185</v>
      </c>
      <c r="B190" s="39" t="s">
        <v>865</v>
      </c>
      <c r="C190" s="39" t="s">
        <v>940</v>
      </c>
      <c r="D190" s="39" t="s">
        <v>947</v>
      </c>
      <c r="E190" s="38" t="s">
        <v>62</v>
      </c>
      <c r="F190" s="45" t="s">
        <v>948</v>
      </c>
      <c r="G190" s="37" t="s">
        <v>41</v>
      </c>
      <c r="H190" s="38" t="s">
        <v>42</v>
      </c>
      <c r="I190" s="57" t="s">
        <v>949</v>
      </c>
      <c r="J190" s="45">
        <v>58</v>
      </c>
      <c r="K190" s="45">
        <v>58</v>
      </c>
      <c r="L190" s="45">
        <v>58</v>
      </c>
      <c r="M190" s="45">
        <v>0</v>
      </c>
      <c r="N190" s="72">
        <v>23</v>
      </c>
      <c r="O190" s="72">
        <v>69</v>
      </c>
      <c r="P190" s="72">
        <v>3</v>
      </c>
      <c r="Q190" s="72">
        <v>10</v>
      </c>
      <c r="R190" s="55" t="s">
        <v>950</v>
      </c>
      <c r="S190" s="38" t="s">
        <v>45</v>
      </c>
      <c r="T190" s="38" t="s">
        <v>268</v>
      </c>
      <c r="U190" s="38" t="s">
        <v>47</v>
      </c>
      <c r="V190" s="38" t="s">
        <v>45</v>
      </c>
      <c r="W190" s="38" t="s">
        <v>45</v>
      </c>
      <c r="X190" s="38" t="s">
        <v>45</v>
      </c>
      <c r="Y190" s="38" t="s">
        <v>945</v>
      </c>
      <c r="Z190" s="72" t="s">
        <v>946</v>
      </c>
      <c r="AA190" s="38" t="s">
        <v>872</v>
      </c>
      <c r="AB190" s="39" t="s">
        <v>947</v>
      </c>
      <c r="AC190" s="38" t="s">
        <v>47</v>
      </c>
      <c r="AD190" s="38" t="s">
        <v>45</v>
      </c>
      <c r="AE190" s="92"/>
      <c r="AF190" s="100"/>
    </row>
    <row r="191" s="4" customFormat="1" ht="40.5" spans="1:32">
      <c r="A191" s="37">
        <v>186</v>
      </c>
      <c r="B191" s="39" t="s">
        <v>865</v>
      </c>
      <c r="C191" s="39" t="s">
        <v>940</v>
      </c>
      <c r="D191" s="39" t="s">
        <v>951</v>
      </c>
      <c r="E191" s="38" t="s">
        <v>39</v>
      </c>
      <c r="F191" s="45" t="s">
        <v>952</v>
      </c>
      <c r="G191" s="37" t="s">
        <v>41</v>
      </c>
      <c r="H191" s="38" t="s">
        <v>42</v>
      </c>
      <c r="I191" s="57" t="s">
        <v>953</v>
      </c>
      <c r="J191" s="45">
        <v>70.94</v>
      </c>
      <c r="K191" s="45">
        <v>70.94</v>
      </c>
      <c r="L191" s="45">
        <v>69.34</v>
      </c>
      <c r="M191" s="45">
        <v>1.6</v>
      </c>
      <c r="N191" s="72">
        <v>78</v>
      </c>
      <c r="O191" s="72">
        <v>275</v>
      </c>
      <c r="P191" s="72">
        <v>26</v>
      </c>
      <c r="Q191" s="72">
        <v>81</v>
      </c>
      <c r="R191" s="55" t="s">
        <v>954</v>
      </c>
      <c r="S191" s="38" t="s">
        <v>45</v>
      </c>
      <c r="T191" s="38" t="s">
        <v>57</v>
      </c>
      <c r="U191" s="38" t="s">
        <v>47</v>
      </c>
      <c r="V191" s="38" t="s">
        <v>45</v>
      </c>
      <c r="W191" s="38" t="s">
        <v>45</v>
      </c>
      <c r="X191" s="38" t="s">
        <v>47</v>
      </c>
      <c r="Y191" s="38" t="s">
        <v>945</v>
      </c>
      <c r="Z191" s="72" t="s">
        <v>946</v>
      </c>
      <c r="AA191" s="38" t="s">
        <v>872</v>
      </c>
      <c r="AB191" s="39" t="s">
        <v>951</v>
      </c>
      <c r="AC191" s="38" t="s">
        <v>47</v>
      </c>
      <c r="AD191" s="38" t="s">
        <v>45</v>
      </c>
      <c r="AE191" s="92"/>
      <c r="AF191" s="100"/>
    </row>
    <row r="192" s="4" customFormat="1" ht="40.5" spans="1:32">
      <c r="A192" s="35">
        <v>187</v>
      </c>
      <c r="B192" s="39" t="s">
        <v>865</v>
      </c>
      <c r="C192" s="39" t="s">
        <v>940</v>
      </c>
      <c r="D192" s="39" t="s">
        <v>955</v>
      </c>
      <c r="E192" s="38" t="s">
        <v>243</v>
      </c>
      <c r="F192" s="45" t="s">
        <v>956</v>
      </c>
      <c r="G192" s="37" t="s">
        <v>41</v>
      </c>
      <c r="H192" s="38" t="s">
        <v>42</v>
      </c>
      <c r="I192" s="57" t="s">
        <v>957</v>
      </c>
      <c r="J192" s="45">
        <v>81.07</v>
      </c>
      <c r="K192" s="45">
        <v>81.07</v>
      </c>
      <c r="L192" s="45">
        <v>80</v>
      </c>
      <c r="M192" s="45">
        <v>1.07</v>
      </c>
      <c r="N192" s="72">
        <v>689</v>
      </c>
      <c r="O192" s="72">
        <v>2543</v>
      </c>
      <c r="P192" s="72">
        <v>43</v>
      </c>
      <c r="Q192" s="72">
        <v>132</v>
      </c>
      <c r="R192" s="55" t="s">
        <v>958</v>
      </c>
      <c r="S192" s="38" t="s">
        <v>45</v>
      </c>
      <c r="T192" s="38" t="s">
        <v>182</v>
      </c>
      <c r="U192" s="38" t="s">
        <v>47</v>
      </c>
      <c r="V192" s="38" t="s">
        <v>45</v>
      </c>
      <c r="W192" s="38" t="s">
        <v>45</v>
      </c>
      <c r="X192" s="38" t="s">
        <v>47</v>
      </c>
      <c r="Y192" s="38" t="s">
        <v>945</v>
      </c>
      <c r="Z192" s="72" t="s">
        <v>946</v>
      </c>
      <c r="AA192" s="38" t="s">
        <v>872</v>
      </c>
      <c r="AB192" s="39" t="s">
        <v>955</v>
      </c>
      <c r="AC192" s="38" t="s">
        <v>47</v>
      </c>
      <c r="AD192" s="38" t="s">
        <v>45</v>
      </c>
      <c r="AE192" s="92"/>
      <c r="AF192" s="100"/>
    </row>
    <row r="193" s="4" customFormat="1" ht="101.25" spans="1:32">
      <c r="A193" s="37">
        <v>188</v>
      </c>
      <c r="B193" s="39" t="s">
        <v>865</v>
      </c>
      <c r="C193" s="39" t="s">
        <v>940</v>
      </c>
      <c r="D193" s="39" t="s">
        <v>959</v>
      </c>
      <c r="E193" s="38" t="s">
        <v>235</v>
      </c>
      <c r="F193" s="45" t="s">
        <v>960</v>
      </c>
      <c r="G193" s="37" t="s">
        <v>41</v>
      </c>
      <c r="H193" s="38" t="s">
        <v>42</v>
      </c>
      <c r="I193" s="55" t="s">
        <v>961</v>
      </c>
      <c r="J193" s="45">
        <v>55</v>
      </c>
      <c r="K193" s="45">
        <v>55</v>
      </c>
      <c r="L193" s="45">
        <v>55</v>
      </c>
      <c r="M193" s="45">
        <v>0</v>
      </c>
      <c r="N193" s="72">
        <v>1131</v>
      </c>
      <c r="O193" s="72">
        <v>4313</v>
      </c>
      <c r="P193" s="72">
        <v>187</v>
      </c>
      <c r="Q193" s="72">
        <v>555</v>
      </c>
      <c r="R193" s="55" t="s">
        <v>962</v>
      </c>
      <c r="S193" s="38" t="s">
        <v>45</v>
      </c>
      <c r="T193" s="38" t="s">
        <v>182</v>
      </c>
      <c r="U193" s="38" t="s">
        <v>183</v>
      </c>
      <c r="V193" s="38" t="s">
        <v>45</v>
      </c>
      <c r="W193" s="38" t="s">
        <v>45</v>
      </c>
      <c r="X193" s="38" t="s">
        <v>47</v>
      </c>
      <c r="Y193" s="38" t="s">
        <v>945</v>
      </c>
      <c r="Z193" s="72" t="s">
        <v>963</v>
      </c>
      <c r="AA193" s="38" t="s">
        <v>931</v>
      </c>
      <c r="AB193" s="39" t="s">
        <v>959</v>
      </c>
      <c r="AC193" s="38" t="s">
        <v>47</v>
      </c>
      <c r="AD193" s="38" t="s">
        <v>45</v>
      </c>
      <c r="AE193" s="92"/>
      <c r="AF193" s="100"/>
    </row>
    <row r="194" s="4" customFormat="1" ht="60.75" spans="1:32">
      <c r="A194" s="35">
        <v>189</v>
      </c>
      <c r="B194" s="39" t="s">
        <v>865</v>
      </c>
      <c r="C194" s="39" t="s">
        <v>940</v>
      </c>
      <c r="D194" s="39" t="s">
        <v>964</v>
      </c>
      <c r="E194" s="38" t="s">
        <v>235</v>
      </c>
      <c r="F194" s="45" t="s">
        <v>965</v>
      </c>
      <c r="G194" s="37" t="s">
        <v>41</v>
      </c>
      <c r="H194" s="38" t="s">
        <v>42</v>
      </c>
      <c r="I194" s="57" t="s">
        <v>966</v>
      </c>
      <c r="J194" s="45">
        <v>76.78</v>
      </c>
      <c r="K194" s="45">
        <v>76.78</v>
      </c>
      <c r="L194" s="45">
        <v>76.78</v>
      </c>
      <c r="M194" s="45">
        <v>0</v>
      </c>
      <c r="N194" s="72">
        <v>37</v>
      </c>
      <c r="O194" s="72">
        <v>126</v>
      </c>
      <c r="P194" s="72">
        <v>14</v>
      </c>
      <c r="Q194" s="72">
        <v>45</v>
      </c>
      <c r="R194" s="55" t="s">
        <v>967</v>
      </c>
      <c r="S194" s="38" t="s">
        <v>45</v>
      </c>
      <c r="T194" s="38" t="s">
        <v>182</v>
      </c>
      <c r="U194" s="38" t="s">
        <v>183</v>
      </c>
      <c r="V194" s="38" t="s">
        <v>45</v>
      </c>
      <c r="W194" s="38" t="s">
        <v>45</v>
      </c>
      <c r="X194" s="38" t="s">
        <v>47</v>
      </c>
      <c r="Y194" s="38" t="s">
        <v>945</v>
      </c>
      <c r="Z194" s="72" t="s">
        <v>946</v>
      </c>
      <c r="AA194" s="38" t="s">
        <v>872</v>
      </c>
      <c r="AB194" s="39" t="s">
        <v>964</v>
      </c>
      <c r="AC194" s="38" t="s">
        <v>47</v>
      </c>
      <c r="AD194" s="38" t="s">
        <v>45</v>
      </c>
      <c r="AE194" s="92"/>
      <c r="AF194" s="100"/>
    </row>
    <row r="195" s="4" customFormat="1" ht="60.75" spans="1:32">
      <c r="A195" s="37">
        <v>190</v>
      </c>
      <c r="B195" s="39" t="s">
        <v>865</v>
      </c>
      <c r="C195" s="39" t="s">
        <v>940</v>
      </c>
      <c r="D195" s="39" t="s">
        <v>968</v>
      </c>
      <c r="E195" s="38" t="s">
        <v>235</v>
      </c>
      <c r="F195" s="45" t="s">
        <v>969</v>
      </c>
      <c r="G195" s="37" t="s">
        <v>41</v>
      </c>
      <c r="H195" s="38" t="s">
        <v>42</v>
      </c>
      <c r="I195" s="57" t="s">
        <v>970</v>
      </c>
      <c r="J195" s="45">
        <v>83.9</v>
      </c>
      <c r="K195" s="45">
        <v>83.9</v>
      </c>
      <c r="L195" s="45">
        <v>83.9</v>
      </c>
      <c r="M195" s="45">
        <v>0</v>
      </c>
      <c r="N195" s="59">
        <v>353</v>
      </c>
      <c r="O195" s="59">
        <v>1100</v>
      </c>
      <c r="P195" s="59">
        <v>23</v>
      </c>
      <c r="Q195" s="59">
        <v>56</v>
      </c>
      <c r="R195" s="55" t="s">
        <v>971</v>
      </c>
      <c r="S195" s="38" t="s">
        <v>45</v>
      </c>
      <c r="T195" s="38" t="s">
        <v>182</v>
      </c>
      <c r="U195" s="38" t="s">
        <v>47</v>
      </c>
      <c r="V195" s="38" t="s">
        <v>45</v>
      </c>
      <c r="W195" s="38" t="s">
        <v>45</v>
      </c>
      <c r="X195" s="38" t="s">
        <v>45</v>
      </c>
      <c r="Y195" s="38" t="s">
        <v>945</v>
      </c>
      <c r="Z195" s="72" t="s">
        <v>946</v>
      </c>
      <c r="AA195" s="38" t="s">
        <v>872</v>
      </c>
      <c r="AB195" s="39" t="s">
        <v>968</v>
      </c>
      <c r="AC195" s="38" t="s">
        <v>47</v>
      </c>
      <c r="AD195" s="38" t="s">
        <v>45</v>
      </c>
      <c r="AE195" s="92"/>
      <c r="AF195" s="100"/>
    </row>
    <row r="196" s="4" customFormat="1" ht="81" spans="1:32">
      <c r="A196" s="35">
        <v>191</v>
      </c>
      <c r="B196" s="39" t="s">
        <v>865</v>
      </c>
      <c r="C196" s="39" t="s">
        <v>940</v>
      </c>
      <c r="D196" s="39" t="s">
        <v>972</v>
      </c>
      <c r="E196" s="38" t="s">
        <v>39</v>
      </c>
      <c r="F196" s="45" t="s">
        <v>973</v>
      </c>
      <c r="G196" s="37" t="s">
        <v>41</v>
      </c>
      <c r="H196" s="38" t="s">
        <v>42</v>
      </c>
      <c r="I196" s="55" t="s">
        <v>974</v>
      </c>
      <c r="J196" s="37">
        <v>100</v>
      </c>
      <c r="K196" s="45">
        <v>100</v>
      </c>
      <c r="L196" s="45">
        <v>100</v>
      </c>
      <c r="M196" s="45">
        <v>0</v>
      </c>
      <c r="N196" s="59">
        <v>37</v>
      </c>
      <c r="O196" s="59">
        <v>147</v>
      </c>
      <c r="P196" s="59">
        <v>3</v>
      </c>
      <c r="Q196" s="59">
        <v>6</v>
      </c>
      <c r="R196" s="55" t="s">
        <v>975</v>
      </c>
      <c r="S196" s="38" t="s">
        <v>45</v>
      </c>
      <c r="T196" s="38" t="s">
        <v>182</v>
      </c>
      <c r="U196" s="38" t="s">
        <v>47</v>
      </c>
      <c r="V196" s="38" t="s">
        <v>45</v>
      </c>
      <c r="W196" s="38" t="s">
        <v>45</v>
      </c>
      <c r="X196" s="38" t="s">
        <v>45</v>
      </c>
      <c r="Y196" s="38" t="s">
        <v>945</v>
      </c>
      <c r="Z196" s="72" t="s">
        <v>946</v>
      </c>
      <c r="AA196" s="38" t="s">
        <v>872</v>
      </c>
      <c r="AB196" s="39" t="s">
        <v>972</v>
      </c>
      <c r="AC196" s="38" t="s">
        <v>47</v>
      </c>
      <c r="AD196" s="38" t="s">
        <v>45</v>
      </c>
      <c r="AE196" s="92"/>
      <c r="AF196" s="100"/>
    </row>
    <row r="197" s="4" customFormat="1" ht="60.75" spans="1:32">
      <c r="A197" s="37">
        <v>192</v>
      </c>
      <c r="B197" s="39" t="s">
        <v>865</v>
      </c>
      <c r="C197" s="39" t="s">
        <v>940</v>
      </c>
      <c r="D197" s="39" t="s">
        <v>976</v>
      </c>
      <c r="E197" s="38" t="s">
        <v>39</v>
      </c>
      <c r="F197" s="45" t="s">
        <v>977</v>
      </c>
      <c r="G197" s="37" t="s">
        <v>41</v>
      </c>
      <c r="H197" s="38" t="s">
        <v>42</v>
      </c>
      <c r="I197" s="55" t="s">
        <v>978</v>
      </c>
      <c r="J197" s="45">
        <v>73</v>
      </c>
      <c r="K197" s="45">
        <v>73</v>
      </c>
      <c r="L197" s="45">
        <v>73</v>
      </c>
      <c r="M197" s="45">
        <v>0</v>
      </c>
      <c r="N197" s="72">
        <v>564</v>
      </c>
      <c r="O197" s="72">
        <v>1921</v>
      </c>
      <c r="P197" s="72">
        <v>51</v>
      </c>
      <c r="Q197" s="72">
        <v>149</v>
      </c>
      <c r="R197" s="55" t="s">
        <v>979</v>
      </c>
      <c r="S197" s="38" t="s">
        <v>45</v>
      </c>
      <c r="T197" s="38" t="s">
        <v>182</v>
      </c>
      <c r="U197" s="38" t="s">
        <v>47</v>
      </c>
      <c r="V197" s="38" t="s">
        <v>45</v>
      </c>
      <c r="W197" s="38" t="s">
        <v>47</v>
      </c>
      <c r="X197" s="38" t="s">
        <v>45</v>
      </c>
      <c r="Y197" s="38" t="s">
        <v>945</v>
      </c>
      <c r="Z197" s="72" t="s">
        <v>946</v>
      </c>
      <c r="AA197" s="38" t="s">
        <v>872</v>
      </c>
      <c r="AB197" s="39" t="s">
        <v>976</v>
      </c>
      <c r="AC197" s="38" t="s">
        <v>47</v>
      </c>
      <c r="AD197" s="38" t="s">
        <v>45</v>
      </c>
      <c r="AE197" s="92"/>
      <c r="AF197" s="100"/>
    </row>
    <row r="198" s="4" customFormat="1" ht="40.5" spans="1:32">
      <c r="A198" s="35">
        <v>193</v>
      </c>
      <c r="B198" s="39" t="s">
        <v>865</v>
      </c>
      <c r="C198" s="39" t="s">
        <v>940</v>
      </c>
      <c r="D198" s="39" t="s">
        <v>980</v>
      </c>
      <c r="E198" s="38" t="s">
        <v>347</v>
      </c>
      <c r="F198" s="45" t="s">
        <v>981</v>
      </c>
      <c r="G198" s="37" t="s">
        <v>41</v>
      </c>
      <c r="H198" s="38" t="s">
        <v>42</v>
      </c>
      <c r="I198" s="57" t="s">
        <v>982</v>
      </c>
      <c r="J198" s="45">
        <v>50</v>
      </c>
      <c r="K198" s="45">
        <v>50</v>
      </c>
      <c r="L198" s="45">
        <v>50</v>
      </c>
      <c r="M198" s="45">
        <v>0</v>
      </c>
      <c r="N198" s="72">
        <v>65</v>
      </c>
      <c r="O198" s="72">
        <v>253</v>
      </c>
      <c r="P198" s="72">
        <v>8</v>
      </c>
      <c r="Q198" s="72">
        <v>26</v>
      </c>
      <c r="R198" s="55" t="s">
        <v>983</v>
      </c>
      <c r="S198" s="38" t="s">
        <v>45</v>
      </c>
      <c r="T198" s="38" t="s">
        <v>182</v>
      </c>
      <c r="U198" s="38" t="s">
        <v>47</v>
      </c>
      <c r="V198" s="38" t="s">
        <v>45</v>
      </c>
      <c r="W198" s="38" t="s">
        <v>45</v>
      </c>
      <c r="X198" s="38" t="s">
        <v>47</v>
      </c>
      <c r="Y198" s="38" t="s">
        <v>945</v>
      </c>
      <c r="Z198" s="72" t="s">
        <v>946</v>
      </c>
      <c r="AA198" s="38" t="s">
        <v>872</v>
      </c>
      <c r="AB198" s="39" t="s">
        <v>980</v>
      </c>
      <c r="AC198" s="38" t="s">
        <v>47</v>
      </c>
      <c r="AD198" s="38" t="s">
        <v>45</v>
      </c>
      <c r="AE198" s="92"/>
      <c r="AF198" s="100"/>
    </row>
    <row r="199" s="4" customFormat="1" ht="81" spans="1:32">
      <c r="A199" s="37">
        <v>194</v>
      </c>
      <c r="B199" s="39" t="s">
        <v>865</v>
      </c>
      <c r="C199" s="39" t="s">
        <v>940</v>
      </c>
      <c r="D199" s="39" t="s">
        <v>984</v>
      </c>
      <c r="E199" s="38" t="s">
        <v>62</v>
      </c>
      <c r="F199" s="45" t="s">
        <v>985</v>
      </c>
      <c r="G199" s="37" t="s">
        <v>41</v>
      </c>
      <c r="H199" s="38" t="s">
        <v>42</v>
      </c>
      <c r="I199" s="57" t="s">
        <v>986</v>
      </c>
      <c r="J199" s="45">
        <v>482.14</v>
      </c>
      <c r="K199" s="45">
        <v>482.14</v>
      </c>
      <c r="L199" s="45">
        <v>482.14</v>
      </c>
      <c r="M199" s="45">
        <v>0</v>
      </c>
      <c r="N199" s="72">
        <v>1547</v>
      </c>
      <c r="O199" s="72">
        <v>5578</v>
      </c>
      <c r="P199" s="72">
        <v>49</v>
      </c>
      <c r="Q199" s="72">
        <v>168</v>
      </c>
      <c r="R199" s="55" t="s">
        <v>987</v>
      </c>
      <c r="S199" s="38" t="s">
        <v>45</v>
      </c>
      <c r="T199" s="38" t="s">
        <v>268</v>
      </c>
      <c r="U199" s="38" t="s">
        <v>47</v>
      </c>
      <c r="V199" s="38" t="s">
        <v>45</v>
      </c>
      <c r="W199" s="38" t="s">
        <v>45</v>
      </c>
      <c r="X199" s="38" t="s">
        <v>45</v>
      </c>
      <c r="Y199" s="38" t="s">
        <v>945</v>
      </c>
      <c r="Z199" s="72" t="s">
        <v>946</v>
      </c>
      <c r="AA199" s="38" t="s">
        <v>872</v>
      </c>
      <c r="AB199" s="39" t="s">
        <v>984</v>
      </c>
      <c r="AC199" s="38" t="s">
        <v>47</v>
      </c>
      <c r="AD199" s="38" t="s">
        <v>45</v>
      </c>
      <c r="AE199" s="92"/>
      <c r="AF199" s="100"/>
    </row>
    <row r="200" s="4" customFormat="1" ht="409" customHeight="1" spans="1:32">
      <c r="A200" s="35">
        <v>195</v>
      </c>
      <c r="B200" s="36" t="s">
        <v>865</v>
      </c>
      <c r="C200" s="36" t="s">
        <v>988</v>
      </c>
      <c r="D200" s="36" t="s">
        <v>989</v>
      </c>
      <c r="E200" s="38" t="s">
        <v>39</v>
      </c>
      <c r="F200" s="45" t="s">
        <v>990</v>
      </c>
      <c r="G200" s="37" t="s">
        <v>41</v>
      </c>
      <c r="H200" s="38" t="s">
        <v>42</v>
      </c>
      <c r="I200" s="55" t="s">
        <v>991</v>
      </c>
      <c r="J200" s="45">
        <v>280</v>
      </c>
      <c r="K200" s="45">
        <v>280</v>
      </c>
      <c r="L200" s="45">
        <v>280</v>
      </c>
      <c r="M200" s="45">
        <v>0</v>
      </c>
      <c r="N200" s="72">
        <v>632</v>
      </c>
      <c r="O200" s="72">
        <v>2120</v>
      </c>
      <c r="P200" s="72">
        <v>19</v>
      </c>
      <c r="Q200" s="72">
        <v>52</v>
      </c>
      <c r="R200" s="57" t="s">
        <v>992</v>
      </c>
      <c r="S200" s="38" t="s">
        <v>45</v>
      </c>
      <c r="T200" s="113" t="s">
        <v>182</v>
      </c>
      <c r="U200" s="38" t="s">
        <v>47</v>
      </c>
      <c r="V200" s="38" t="s">
        <v>45</v>
      </c>
      <c r="W200" s="38" t="s">
        <v>45</v>
      </c>
      <c r="X200" s="38" t="s">
        <v>45</v>
      </c>
      <c r="Y200" s="113" t="s">
        <v>993</v>
      </c>
      <c r="Z200" s="116" t="s">
        <v>994</v>
      </c>
      <c r="AA200" s="38" t="s">
        <v>872</v>
      </c>
      <c r="AB200" s="36" t="s">
        <v>995</v>
      </c>
      <c r="AC200" s="38" t="s">
        <v>47</v>
      </c>
      <c r="AD200" s="38" t="s">
        <v>47</v>
      </c>
      <c r="AE200" s="92"/>
      <c r="AF200" s="100"/>
    </row>
    <row r="201" s="4" customFormat="1" ht="121.5" spans="1:32">
      <c r="A201" s="37">
        <v>196</v>
      </c>
      <c r="B201" s="36" t="s">
        <v>865</v>
      </c>
      <c r="C201" s="36" t="s">
        <v>988</v>
      </c>
      <c r="D201" s="36" t="s">
        <v>996</v>
      </c>
      <c r="E201" s="38" t="s">
        <v>997</v>
      </c>
      <c r="F201" s="45" t="s">
        <v>998</v>
      </c>
      <c r="G201" s="37" t="s">
        <v>41</v>
      </c>
      <c r="H201" s="38" t="s">
        <v>42</v>
      </c>
      <c r="I201" s="57" t="s">
        <v>999</v>
      </c>
      <c r="J201" s="45">
        <v>27</v>
      </c>
      <c r="K201" s="45">
        <v>27</v>
      </c>
      <c r="L201" s="45">
        <v>27</v>
      </c>
      <c r="M201" s="45">
        <v>0</v>
      </c>
      <c r="N201" s="72">
        <v>30</v>
      </c>
      <c r="O201" s="72">
        <v>114</v>
      </c>
      <c r="P201" s="72">
        <v>2</v>
      </c>
      <c r="Q201" s="72">
        <v>6</v>
      </c>
      <c r="R201" s="114" t="s">
        <v>1000</v>
      </c>
      <c r="S201" s="113" t="s">
        <v>45</v>
      </c>
      <c r="T201" s="113" t="s">
        <v>182</v>
      </c>
      <c r="U201" s="113" t="s">
        <v>47</v>
      </c>
      <c r="V201" s="113" t="s">
        <v>45</v>
      </c>
      <c r="W201" s="113" t="s">
        <v>45</v>
      </c>
      <c r="X201" s="113" t="s">
        <v>45</v>
      </c>
      <c r="Y201" s="113" t="s">
        <v>993</v>
      </c>
      <c r="Z201" s="116" t="s">
        <v>994</v>
      </c>
      <c r="AA201" s="38" t="s">
        <v>872</v>
      </c>
      <c r="AB201" s="36" t="s">
        <v>996</v>
      </c>
      <c r="AC201" s="38" t="s">
        <v>47</v>
      </c>
      <c r="AD201" s="38" t="s">
        <v>45</v>
      </c>
      <c r="AE201" s="92"/>
      <c r="AF201" s="100"/>
    </row>
    <row r="202" s="4" customFormat="1" ht="277" customHeight="1" spans="1:32">
      <c r="A202" s="35">
        <v>197</v>
      </c>
      <c r="B202" s="36" t="s">
        <v>865</v>
      </c>
      <c r="C202" s="36" t="s">
        <v>988</v>
      </c>
      <c r="D202" s="36" t="s">
        <v>1001</v>
      </c>
      <c r="E202" s="38" t="s">
        <v>97</v>
      </c>
      <c r="F202" s="45" t="s">
        <v>1002</v>
      </c>
      <c r="G202" s="37" t="s">
        <v>41</v>
      </c>
      <c r="H202" s="38" t="s">
        <v>42</v>
      </c>
      <c r="I202" s="55" t="s">
        <v>1003</v>
      </c>
      <c r="J202" s="45">
        <v>100</v>
      </c>
      <c r="K202" s="45">
        <v>100</v>
      </c>
      <c r="L202" s="45">
        <v>100</v>
      </c>
      <c r="M202" s="45">
        <v>0</v>
      </c>
      <c r="N202" s="72">
        <v>327</v>
      </c>
      <c r="O202" s="72">
        <v>1068</v>
      </c>
      <c r="P202" s="72">
        <v>115</v>
      </c>
      <c r="Q202" s="72">
        <v>447</v>
      </c>
      <c r="R202" s="114" t="s">
        <v>1004</v>
      </c>
      <c r="S202" s="113" t="s">
        <v>45</v>
      </c>
      <c r="T202" s="113" t="s">
        <v>182</v>
      </c>
      <c r="U202" s="113" t="s">
        <v>47</v>
      </c>
      <c r="V202" s="113" t="s">
        <v>45</v>
      </c>
      <c r="W202" s="113" t="s">
        <v>45</v>
      </c>
      <c r="X202" s="113" t="s">
        <v>47</v>
      </c>
      <c r="Y202" s="113" t="s">
        <v>993</v>
      </c>
      <c r="Z202" s="116" t="s">
        <v>994</v>
      </c>
      <c r="AA202" s="38" t="s">
        <v>872</v>
      </c>
      <c r="AB202" s="36" t="s">
        <v>1001</v>
      </c>
      <c r="AC202" s="38" t="s">
        <v>47</v>
      </c>
      <c r="AD202" s="38" t="s">
        <v>45</v>
      </c>
      <c r="AE202" s="92"/>
      <c r="AF202" s="100"/>
    </row>
    <row r="203" s="4" customFormat="1" ht="121.5" spans="1:32">
      <c r="A203" s="37">
        <v>198</v>
      </c>
      <c r="B203" s="36" t="s">
        <v>865</v>
      </c>
      <c r="C203" s="36" t="s">
        <v>988</v>
      </c>
      <c r="D203" s="36" t="s">
        <v>1005</v>
      </c>
      <c r="E203" s="38" t="s">
        <v>62</v>
      </c>
      <c r="F203" s="45" t="s">
        <v>1006</v>
      </c>
      <c r="G203" s="37" t="s">
        <v>41</v>
      </c>
      <c r="H203" s="38" t="s">
        <v>42</v>
      </c>
      <c r="I203" s="57" t="s">
        <v>1007</v>
      </c>
      <c r="J203" s="45">
        <v>100</v>
      </c>
      <c r="K203" s="45">
        <v>100</v>
      </c>
      <c r="L203" s="45">
        <v>100</v>
      </c>
      <c r="M203" s="64">
        <v>0</v>
      </c>
      <c r="N203" s="59">
        <v>90</v>
      </c>
      <c r="O203" s="59">
        <v>235</v>
      </c>
      <c r="P203" s="59">
        <v>3</v>
      </c>
      <c r="Q203" s="59">
        <v>9</v>
      </c>
      <c r="R203" s="114" t="s">
        <v>1008</v>
      </c>
      <c r="S203" s="113" t="s">
        <v>45</v>
      </c>
      <c r="T203" s="113" t="s">
        <v>182</v>
      </c>
      <c r="U203" s="113" t="s">
        <v>47</v>
      </c>
      <c r="V203" s="113" t="s">
        <v>45</v>
      </c>
      <c r="W203" s="113" t="s">
        <v>45</v>
      </c>
      <c r="X203" s="113" t="s">
        <v>45</v>
      </c>
      <c r="Y203" s="113" t="s">
        <v>993</v>
      </c>
      <c r="Z203" s="116" t="s">
        <v>994</v>
      </c>
      <c r="AA203" s="38" t="s">
        <v>872</v>
      </c>
      <c r="AB203" s="36" t="s">
        <v>1005</v>
      </c>
      <c r="AC203" s="38" t="s">
        <v>47</v>
      </c>
      <c r="AD203" s="38" t="s">
        <v>45</v>
      </c>
      <c r="AE203" s="92"/>
      <c r="AF203" s="100"/>
    </row>
    <row r="204" s="4" customFormat="1" ht="141.75" spans="1:32">
      <c r="A204" s="35">
        <v>199</v>
      </c>
      <c r="B204" s="36" t="s">
        <v>865</v>
      </c>
      <c r="C204" s="36" t="s">
        <v>988</v>
      </c>
      <c r="D204" s="36" t="s">
        <v>1009</v>
      </c>
      <c r="E204" s="38" t="s">
        <v>62</v>
      </c>
      <c r="F204" s="45" t="s">
        <v>1010</v>
      </c>
      <c r="G204" s="37" t="s">
        <v>41</v>
      </c>
      <c r="H204" s="38" t="s">
        <v>42</v>
      </c>
      <c r="I204" s="55" t="s">
        <v>1011</v>
      </c>
      <c r="J204" s="45">
        <v>55</v>
      </c>
      <c r="K204" s="45">
        <v>55</v>
      </c>
      <c r="L204" s="45">
        <v>55</v>
      </c>
      <c r="M204" s="45">
        <v>0</v>
      </c>
      <c r="N204" s="72">
        <v>113</v>
      </c>
      <c r="O204" s="72">
        <v>344</v>
      </c>
      <c r="P204" s="72">
        <v>7</v>
      </c>
      <c r="Q204" s="72">
        <v>22</v>
      </c>
      <c r="R204" s="114" t="s">
        <v>1012</v>
      </c>
      <c r="S204" s="113" t="s">
        <v>45</v>
      </c>
      <c r="T204" s="113" t="s">
        <v>182</v>
      </c>
      <c r="U204" s="113" t="s">
        <v>47</v>
      </c>
      <c r="V204" s="113" t="s">
        <v>45</v>
      </c>
      <c r="W204" s="113" t="s">
        <v>45</v>
      </c>
      <c r="X204" s="113" t="s">
        <v>47</v>
      </c>
      <c r="Y204" s="113" t="s">
        <v>993</v>
      </c>
      <c r="Z204" s="116" t="s">
        <v>994</v>
      </c>
      <c r="AA204" s="38" t="s">
        <v>872</v>
      </c>
      <c r="AB204" s="36" t="s">
        <v>1009</v>
      </c>
      <c r="AC204" s="38" t="s">
        <v>47</v>
      </c>
      <c r="AD204" s="38" t="s">
        <v>45</v>
      </c>
      <c r="AE204" s="92"/>
      <c r="AF204" s="100"/>
    </row>
    <row r="205" s="4" customFormat="1" ht="162" spans="1:32">
      <c r="A205" s="37">
        <v>200</v>
      </c>
      <c r="B205" s="36" t="s">
        <v>865</v>
      </c>
      <c r="C205" s="36" t="s">
        <v>988</v>
      </c>
      <c r="D205" s="36" t="s">
        <v>1013</v>
      </c>
      <c r="E205" s="38" t="s">
        <v>235</v>
      </c>
      <c r="F205" s="45" t="s">
        <v>1014</v>
      </c>
      <c r="G205" s="37" t="s">
        <v>41</v>
      </c>
      <c r="H205" s="38" t="s">
        <v>42</v>
      </c>
      <c r="I205" s="55" t="s">
        <v>1015</v>
      </c>
      <c r="J205" s="45">
        <v>90</v>
      </c>
      <c r="K205" s="45">
        <v>90</v>
      </c>
      <c r="L205" s="45">
        <v>90</v>
      </c>
      <c r="M205" s="64">
        <v>0</v>
      </c>
      <c r="N205" s="72">
        <v>424</v>
      </c>
      <c r="O205" s="72">
        <v>1309</v>
      </c>
      <c r="P205" s="72">
        <v>68</v>
      </c>
      <c r="Q205" s="72">
        <v>240</v>
      </c>
      <c r="R205" s="114" t="s">
        <v>1016</v>
      </c>
      <c r="S205" s="113" t="s">
        <v>45</v>
      </c>
      <c r="T205" s="113" t="s">
        <v>247</v>
      </c>
      <c r="U205" s="113" t="s">
        <v>47</v>
      </c>
      <c r="V205" s="113" t="s">
        <v>45</v>
      </c>
      <c r="W205" s="113" t="s">
        <v>45</v>
      </c>
      <c r="X205" s="113" t="s">
        <v>47</v>
      </c>
      <c r="Y205" s="113" t="s">
        <v>993</v>
      </c>
      <c r="Z205" s="116" t="s">
        <v>994</v>
      </c>
      <c r="AA205" s="38" t="s">
        <v>872</v>
      </c>
      <c r="AB205" s="36" t="s">
        <v>1013</v>
      </c>
      <c r="AC205" s="38" t="s">
        <v>47</v>
      </c>
      <c r="AD205" s="38" t="s">
        <v>45</v>
      </c>
      <c r="AE205" s="92"/>
      <c r="AF205" s="100"/>
    </row>
    <row r="206" s="4" customFormat="1" ht="127" customHeight="1" spans="1:32">
      <c r="A206" s="35">
        <v>201</v>
      </c>
      <c r="B206" s="36" t="s">
        <v>865</v>
      </c>
      <c r="C206" s="36" t="s">
        <v>988</v>
      </c>
      <c r="D206" s="36" t="s">
        <v>1017</v>
      </c>
      <c r="E206" s="38" t="s">
        <v>62</v>
      </c>
      <c r="F206" s="45" t="s">
        <v>1018</v>
      </c>
      <c r="G206" s="37" t="s">
        <v>41</v>
      </c>
      <c r="H206" s="38" t="s">
        <v>42</v>
      </c>
      <c r="I206" s="55" t="s">
        <v>1019</v>
      </c>
      <c r="J206" s="45">
        <v>132</v>
      </c>
      <c r="K206" s="45">
        <v>132</v>
      </c>
      <c r="L206" s="45">
        <v>132</v>
      </c>
      <c r="M206" s="64">
        <v>0</v>
      </c>
      <c r="N206" s="72">
        <v>553</v>
      </c>
      <c r="O206" s="72">
        <v>1633</v>
      </c>
      <c r="P206" s="72">
        <v>15</v>
      </c>
      <c r="Q206" s="72">
        <v>54</v>
      </c>
      <c r="R206" s="114" t="s">
        <v>1020</v>
      </c>
      <c r="S206" s="113" t="s">
        <v>45</v>
      </c>
      <c r="T206" s="113" t="s">
        <v>182</v>
      </c>
      <c r="U206" s="113" t="s">
        <v>47</v>
      </c>
      <c r="V206" s="113" t="s">
        <v>45</v>
      </c>
      <c r="W206" s="113" t="s">
        <v>45</v>
      </c>
      <c r="X206" s="113" t="s">
        <v>45</v>
      </c>
      <c r="Y206" s="113" t="s">
        <v>993</v>
      </c>
      <c r="Z206" s="116" t="s">
        <v>994</v>
      </c>
      <c r="AA206" s="38" t="s">
        <v>872</v>
      </c>
      <c r="AB206" s="36" t="s">
        <v>1017</v>
      </c>
      <c r="AC206" s="38" t="s">
        <v>47</v>
      </c>
      <c r="AD206" s="38" t="s">
        <v>45</v>
      </c>
      <c r="AE206" s="92"/>
      <c r="AF206" s="100"/>
    </row>
    <row r="207" s="4" customFormat="1" ht="138" customHeight="1" spans="1:32">
      <c r="A207" s="37">
        <v>202</v>
      </c>
      <c r="B207" s="36" t="s">
        <v>865</v>
      </c>
      <c r="C207" s="36" t="s">
        <v>988</v>
      </c>
      <c r="D207" s="36" t="s">
        <v>1021</v>
      </c>
      <c r="E207" s="38" t="s">
        <v>286</v>
      </c>
      <c r="F207" s="45" t="s">
        <v>1022</v>
      </c>
      <c r="G207" s="37" t="s">
        <v>41</v>
      </c>
      <c r="H207" s="38" t="s">
        <v>42</v>
      </c>
      <c r="I207" s="55" t="s">
        <v>1023</v>
      </c>
      <c r="J207" s="45">
        <v>95</v>
      </c>
      <c r="K207" s="45">
        <v>95</v>
      </c>
      <c r="L207" s="45">
        <v>95</v>
      </c>
      <c r="M207" s="64">
        <v>0</v>
      </c>
      <c r="N207" s="72">
        <v>176</v>
      </c>
      <c r="O207" s="72">
        <v>514</v>
      </c>
      <c r="P207" s="72">
        <v>3</v>
      </c>
      <c r="Q207" s="72">
        <v>9</v>
      </c>
      <c r="R207" s="114" t="s">
        <v>1024</v>
      </c>
      <c r="S207" s="113" t="s">
        <v>45</v>
      </c>
      <c r="T207" s="113" t="s">
        <v>182</v>
      </c>
      <c r="U207" s="113" t="s">
        <v>47</v>
      </c>
      <c r="V207" s="113" t="s">
        <v>45</v>
      </c>
      <c r="W207" s="113" t="s">
        <v>45</v>
      </c>
      <c r="X207" s="113" t="s">
        <v>45</v>
      </c>
      <c r="Y207" s="113" t="s">
        <v>993</v>
      </c>
      <c r="Z207" s="116" t="s">
        <v>994</v>
      </c>
      <c r="AA207" s="38" t="s">
        <v>872</v>
      </c>
      <c r="AB207" s="36" t="s">
        <v>1021</v>
      </c>
      <c r="AC207" s="38" t="s">
        <v>47</v>
      </c>
      <c r="AD207" s="38" t="s">
        <v>45</v>
      </c>
      <c r="AE207" s="92"/>
      <c r="AF207" s="100"/>
    </row>
    <row r="208" s="4" customFormat="1" ht="111" customHeight="1" spans="1:32">
      <c r="A208" s="35">
        <v>203</v>
      </c>
      <c r="B208" s="36" t="s">
        <v>865</v>
      </c>
      <c r="C208" s="36" t="s">
        <v>988</v>
      </c>
      <c r="D208" s="36" t="s">
        <v>1025</v>
      </c>
      <c r="E208" s="38" t="s">
        <v>278</v>
      </c>
      <c r="F208" s="45" t="s">
        <v>1026</v>
      </c>
      <c r="G208" s="37" t="s">
        <v>41</v>
      </c>
      <c r="H208" s="38" t="s">
        <v>42</v>
      </c>
      <c r="I208" s="55" t="s">
        <v>1027</v>
      </c>
      <c r="J208" s="45">
        <v>100</v>
      </c>
      <c r="K208" s="45">
        <v>100</v>
      </c>
      <c r="L208" s="45">
        <v>100</v>
      </c>
      <c r="M208" s="64">
        <v>0</v>
      </c>
      <c r="N208" s="72">
        <v>247</v>
      </c>
      <c r="O208" s="72">
        <v>695</v>
      </c>
      <c r="P208" s="72">
        <v>3</v>
      </c>
      <c r="Q208" s="72">
        <v>13</v>
      </c>
      <c r="R208" s="114" t="s">
        <v>1028</v>
      </c>
      <c r="S208" s="113" t="s">
        <v>45</v>
      </c>
      <c r="T208" s="113" t="s">
        <v>182</v>
      </c>
      <c r="U208" s="113" t="s">
        <v>47</v>
      </c>
      <c r="V208" s="113" t="s">
        <v>45</v>
      </c>
      <c r="W208" s="113" t="s">
        <v>45</v>
      </c>
      <c r="X208" s="113" t="s">
        <v>47</v>
      </c>
      <c r="Y208" s="113" t="s">
        <v>993</v>
      </c>
      <c r="Z208" s="116" t="s">
        <v>994</v>
      </c>
      <c r="AA208" s="38" t="s">
        <v>872</v>
      </c>
      <c r="AB208" s="36" t="s">
        <v>1025</v>
      </c>
      <c r="AC208" s="38" t="s">
        <v>47</v>
      </c>
      <c r="AD208" s="38" t="s">
        <v>45</v>
      </c>
      <c r="AE208" s="92"/>
      <c r="AF208" s="100"/>
    </row>
    <row r="209" s="4" customFormat="1" ht="154" customHeight="1" spans="1:32">
      <c r="A209" s="37">
        <v>204</v>
      </c>
      <c r="B209" s="36" t="s">
        <v>865</v>
      </c>
      <c r="C209" s="36" t="s">
        <v>1029</v>
      </c>
      <c r="D209" s="36" t="s">
        <v>1030</v>
      </c>
      <c r="E209" s="38" t="s">
        <v>103</v>
      </c>
      <c r="F209" s="45" t="s">
        <v>1031</v>
      </c>
      <c r="G209" s="37" t="s">
        <v>41</v>
      </c>
      <c r="H209" s="38" t="s">
        <v>224</v>
      </c>
      <c r="I209" s="55" t="s">
        <v>1032</v>
      </c>
      <c r="J209" s="37">
        <v>193.6</v>
      </c>
      <c r="K209" s="45">
        <v>193.6</v>
      </c>
      <c r="L209" s="45">
        <v>183.6</v>
      </c>
      <c r="M209" s="45">
        <v>10</v>
      </c>
      <c r="N209" s="72">
        <v>1638</v>
      </c>
      <c r="O209" s="72">
        <v>4589</v>
      </c>
      <c r="P209" s="72">
        <v>103</v>
      </c>
      <c r="Q209" s="72">
        <v>328</v>
      </c>
      <c r="R209" s="55" t="s">
        <v>1033</v>
      </c>
      <c r="S209" s="38" t="s">
        <v>45</v>
      </c>
      <c r="T209" s="38" t="s">
        <v>182</v>
      </c>
      <c r="U209" s="38" t="s">
        <v>47</v>
      </c>
      <c r="V209" s="38" t="s">
        <v>45</v>
      </c>
      <c r="W209" s="38" t="s">
        <v>47</v>
      </c>
      <c r="X209" s="38" t="s">
        <v>47</v>
      </c>
      <c r="Y209" s="38" t="s">
        <v>1034</v>
      </c>
      <c r="Z209" s="45">
        <v>15912756100</v>
      </c>
      <c r="AA209" s="38" t="s">
        <v>1035</v>
      </c>
      <c r="AB209" s="36" t="s">
        <v>1030</v>
      </c>
      <c r="AC209" s="38" t="s">
        <v>47</v>
      </c>
      <c r="AD209" s="38" t="s">
        <v>45</v>
      </c>
      <c r="AE209" s="92"/>
      <c r="AF209" s="100"/>
    </row>
    <row r="210" s="4" customFormat="1" ht="102" customHeight="1" spans="1:32">
      <c r="A210" s="35">
        <v>205</v>
      </c>
      <c r="B210" s="36" t="s">
        <v>865</v>
      </c>
      <c r="C210" s="36" t="s">
        <v>1029</v>
      </c>
      <c r="D210" s="36" t="s">
        <v>1030</v>
      </c>
      <c r="E210" s="38" t="s">
        <v>62</v>
      </c>
      <c r="F210" s="45" t="s">
        <v>1036</v>
      </c>
      <c r="G210" s="37" t="s">
        <v>41</v>
      </c>
      <c r="H210" s="38" t="s">
        <v>224</v>
      </c>
      <c r="I210" s="57" t="s">
        <v>1037</v>
      </c>
      <c r="J210" s="45">
        <v>120</v>
      </c>
      <c r="K210" s="45">
        <v>120</v>
      </c>
      <c r="L210" s="45">
        <v>100</v>
      </c>
      <c r="M210" s="45">
        <v>20</v>
      </c>
      <c r="N210" s="72">
        <v>144</v>
      </c>
      <c r="O210" s="72">
        <v>442</v>
      </c>
      <c r="P210" s="72">
        <v>34</v>
      </c>
      <c r="Q210" s="72">
        <v>95</v>
      </c>
      <c r="R210" s="55" t="s">
        <v>1038</v>
      </c>
      <c r="S210" s="38" t="s">
        <v>45</v>
      </c>
      <c r="T210" s="38" t="s">
        <v>182</v>
      </c>
      <c r="U210" s="38" t="s">
        <v>47</v>
      </c>
      <c r="V210" s="38" t="s">
        <v>45</v>
      </c>
      <c r="W210" s="38" t="s">
        <v>47</v>
      </c>
      <c r="X210" s="38" t="s">
        <v>47</v>
      </c>
      <c r="Y210" s="38" t="s">
        <v>1034</v>
      </c>
      <c r="Z210" s="45">
        <v>15912756103</v>
      </c>
      <c r="AA210" s="38" t="s">
        <v>1035</v>
      </c>
      <c r="AB210" s="36" t="s">
        <v>1030</v>
      </c>
      <c r="AC210" s="38" t="s">
        <v>47</v>
      </c>
      <c r="AD210" s="38" t="s">
        <v>45</v>
      </c>
      <c r="AE210" s="92"/>
      <c r="AF210" s="100"/>
    </row>
    <row r="211" s="4" customFormat="1" ht="159" customHeight="1" spans="1:32">
      <c r="A211" s="37">
        <v>206</v>
      </c>
      <c r="B211" s="36" t="s">
        <v>865</v>
      </c>
      <c r="C211" s="36" t="s">
        <v>1029</v>
      </c>
      <c r="D211" s="36" t="s">
        <v>1030</v>
      </c>
      <c r="E211" s="38" t="s">
        <v>62</v>
      </c>
      <c r="F211" s="45" t="s">
        <v>1039</v>
      </c>
      <c r="G211" s="37" t="s">
        <v>41</v>
      </c>
      <c r="H211" s="38" t="s">
        <v>224</v>
      </c>
      <c r="I211" s="57" t="s">
        <v>1040</v>
      </c>
      <c r="J211" s="45">
        <v>220</v>
      </c>
      <c r="K211" s="45">
        <v>220</v>
      </c>
      <c r="L211" s="45">
        <v>200</v>
      </c>
      <c r="M211" s="45">
        <v>20</v>
      </c>
      <c r="N211" s="72">
        <v>1638</v>
      </c>
      <c r="O211" s="72">
        <v>4589</v>
      </c>
      <c r="P211" s="72">
        <v>103</v>
      </c>
      <c r="Q211" s="72">
        <v>328</v>
      </c>
      <c r="R211" s="55" t="s">
        <v>1041</v>
      </c>
      <c r="S211" s="38" t="s">
        <v>45</v>
      </c>
      <c r="T211" s="38" t="s">
        <v>182</v>
      </c>
      <c r="U211" s="38" t="s">
        <v>47</v>
      </c>
      <c r="V211" s="38" t="s">
        <v>45</v>
      </c>
      <c r="W211" s="38" t="s">
        <v>47</v>
      </c>
      <c r="X211" s="38" t="s">
        <v>47</v>
      </c>
      <c r="Y211" s="38" t="s">
        <v>1034</v>
      </c>
      <c r="Z211" s="45">
        <v>15912756105</v>
      </c>
      <c r="AA211" s="38" t="s">
        <v>1035</v>
      </c>
      <c r="AB211" s="36" t="s">
        <v>1030</v>
      </c>
      <c r="AC211" s="38" t="s">
        <v>47</v>
      </c>
      <c r="AD211" s="38" t="s">
        <v>45</v>
      </c>
      <c r="AE211" s="92"/>
      <c r="AF211" s="100"/>
    </row>
    <row r="212" s="4" customFormat="1" ht="81" spans="1:32">
      <c r="A212" s="35">
        <v>207</v>
      </c>
      <c r="B212" s="36" t="s">
        <v>865</v>
      </c>
      <c r="C212" s="36" t="s">
        <v>1029</v>
      </c>
      <c r="D212" s="36" t="s">
        <v>1042</v>
      </c>
      <c r="E212" s="38" t="s">
        <v>62</v>
      </c>
      <c r="F212" s="45" t="s">
        <v>1043</v>
      </c>
      <c r="G212" s="37" t="s">
        <v>41</v>
      </c>
      <c r="H212" s="38" t="s">
        <v>42</v>
      </c>
      <c r="I212" s="57" t="s">
        <v>1044</v>
      </c>
      <c r="J212" s="45">
        <v>80</v>
      </c>
      <c r="K212" s="45">
        <v>80</v>
      </c>
      <c r="L212" s="45">
        <v>80</v>
      </c>
      <c r="M212" s="45">
        <v>0</v>
      </c>
      <c r="N212" s="72">
        <v>122</v>
      </c>
      <c r="O212" s="72">
        <v>306</v>
      </c>
      <c r="P212" s="72">
        <v>11</v>
      </c>
      <c r="Q212" s="72">
        <v>39</v>
      </c>
      <c r="R212" s="55" t="s">
        <v>1045</v>
      </c>
      <c r="S212" s="38" t="s">
        <v>45</v>
      </c>
      <c r="T212" s="38" t="s">
        <v>182</v>
      </c>
      <c r="U212" s="38" t="s">
        <v>47</v>
      </c>
      <c r="V212" s="38" t="s">
        <v>45</v>
      </c>
      <c r="W212" s="38" t="s">
        <v>47</v>
      </c>
      <c r="X212" s="38" t="s">
        <v>47</v>
      </c>
      <c r="Y212" s="38" t="s">
        <v>1034</v>
      </c>
      <c r="Z212" s="45">
        <v>15912756108</v>
      </c>
      <c r="AA212" s="38" t="s">
        <v>1035</v>
      </c>
      <c r="AB212" s="36" t="s">
        <v>1042</v>
      </c>
      <c r="AC212" s="38" t="s">
        <v>47</v>
      </c>
      <c r="AD212" s="38" t="s">
        <v>45</v>
      </c>
      <c r="AE212" s="92"/>
      <c r="AF212" s="100"/>
    </row>
    <row r="213" s="4" customFormat="1" ht="81" spans="1:32">
      <c r="A213" s="37">
        <v>208</v>
      </c>
      <c r="B213" s="36" t="s">
        <v>865</v>
      </c>
      <c r="C213" s="36" t="s">
        <v>1046</v>
      </c>
      <c r="D213" s="36" t="s">
        <v>1047</v>
      </c>
      <c r="E213" s="38" t="s">
        <v>259</v>
      </c>
      <c r="F213" s="45" t="s">
        <v>1048</v>
      </c>
      <c r="G213" s="37" t="s">
        <v>41</v>
      </c>
      <c r="H213" s="38" t="s">
        <v>42</v>
      </c>
      <c r="I213" s="55" t="s">
        <v>1049</v>
      </c>
      <c r="J213" s="45">
        <v>85</v>
      </c>
      <c r="K213" s="45">
        <v>85</v>
      </c>
      <c r="L213" s="45">
        <v>85</v>
      </c>
      <c r="M213" s="45">
        <v>0</v>
      </c>
      <c r="N213" s="72">
        <v>100</v>
      </c>
      <c r="O213" s="72">
        <v>372</v>
      </c>
      <c r="P213" s="72">
        <v>26</v>
      </c>
      <c r="Q213" s="72">
        <v>95</v>
      </c>
      <c r="R213" s="55" t="s">
        <v>1050</v>
      </c>
      <c r="S213" s="38" t="s">
        <v>45</v>
      </c>
      <c r="T213" s="38" t="s">
        <v>1051</v>
      </c>
      <c r="U213" s="38" t="s">
        <v>47</v>
      </c>
      <c r="V213" s="38" t="s">
        <v>45</v>
      </c>
      <c r="W213" s="38" t="s">
        <v>45</v>
      </c>
      <c r="X213" s="38" t="s">
        <v>47</v>
      </c>
      <c r="Y213" s="38" t="s">
        <v>1052</v>
      </c>
      <c r="Z213" s="45">
        <v>15758116046</v>
      </c>
      <c r="AA213" s="38" t="s">
        <v>872</v>
      </c>
      <c r="AB213" s="36" t="s">
        <v>1047</v>
      </c>
      <c r="AC213" s="38" t="s">
        <v>47</v>
      </c>
      <c r="AD213" s="38" t="s">
        <v>45</v>
      </c>
      <c r="AE213" s="92"/>
      <c r="AF213" s="100"/>
    </row>
    <row r="214" s="4" customFormat="1" ht="156" customHeight="1" spans="1:32">
      <c r="A214" s="35">
        <v>209</v>
      </c>
      <c r="B214" s="36" t="s">
        <v>865</v>
      </c>
      <c r="C214" s="36" t="s">
        <v>1046</v>
      </c>
      <c r="D214" s="36" t="s">
        <v>1053</v>
      </c>
      <c r="E214" s="38" t="s">
        <v>62</v>
      </c>
      <c r="F214" s="45" t="s">
        <v>1054</v>
      </c>
      <c r="G214" s="37" t="s">
        <v>41</v>
      </c>
      <c r="H214" s="38" t="s">
        <v>42</v>
      </c>
      <c r="I214" s="55" t="s">
        <v>1055</v>
      </c>
      <c r="J214" s="45">
        <v>80</v>
      </c>
      <c r="K214" s="45">
        <v>80</v>
      </c>
      <c r="L214" s="45">
        <v>80</v>
      </c>
      <c r="M214" s="45">
        <v>0</v>
      </c>
      <c r="N214" s="72">
        <v>57</v>
      </c>
      <c r="O214" s="72">
        <v>205</v>
      </c>
      <c r="P214" s="72">
        <v>4</v>
      </c>
      <c r="Q214" s="72">
        <v>18</v>
      </c>
      <c r="R214" s="55" t="s">
        <v>1056</v>
      </c>
      <c r="S214" s="38" t="s">
        <v>45</v>
      </c>
      <c r="T214" s="38" t="s">
        <v>1051</v>
      </c>
      <c r="U214" s="38" t="s">
        <v>47</v>
      </c>
      <c r="V214" s="38" t="s">
        <v>45</v>
      </c>
      <c r="W214" s="38" t="s">
        <v>45</v>
      </c>
      <c r="X214" s="38" t="s">
        <v>47</v>
      </c>
      <c r="Y214" s="38" t="s">
        <v>1052</v>
      </c>
      <c r="Z214" s="45" t="s">
        <v>1057</v>
      </c>
      <c r="AA214" s="38" t="s">
        <v>872</v>
      </c>
      <c r="AB214" s="36" t="s">
        <v>1053</v>
      </c>
      <c r="AC214" s="38" t="s">
        <v>47</v>
      </c>
      <c r="AD214" s="38" t="s">
        <v>45</v>
      </c>
      <c r="AE214" s="92"/>
      <c r="AF214" s="100"/>
    </row>
    <row r="215" s="4" customFormat="1" ht="108" customHeight="1" spans="1:32">
      <c r="A215" s="37">
        <v>210</v>
      </c>
      <c r="B215" s="36" t="s">
        <v>865</v>
      </c>
      <c r="C215" s="36" t="s">
        <v>1046</v>
      </c>
      <c r="D215" s="36" t="s">
        <v>1058</v>
      </c>
      <c r="E215" s="38" t="s">
        <v>103</v>
      </c>
      <c r="F215" s="45" t="s">
        <v>1059</v>
      </c>
      <c r="G215" s="37" t="s">
        <v>41</v>
      </c>
      <c r="H215" s="38" t="s">
        <v>42</v>
      </c>
      <c r="I215" s="55" t="s">
        <v>1060</v>
      </c>
      <c r="J215" s="45">
        <v>120</v>
      </c>
      <c r="K215" s="45">
        <v>120</v>
      </c>
      <c r="L215" s="45">
        <v>120</v>
      </c>
      <c r="M215" s="45">
        <v>0</v>
      </c>
      <c r="N215" s="72">
        <v>40</v>
      </c>
      <c r="O215" s="72">
        <v>126</v>
      </c>
      <c r="P215" s="72">
        <v>25</v>
      </c>
      <c r="Q215" s="72">
        <v>79</v>
      </c>
      <c r="R215" s="55" t="s">
        <v>1061</v>
      </c>
      <c r="S215" s="38" t="s">
        <v>45</v>
      </c>
      <c r="T215" s="38" t="s">
        <v>1051</v>
      </c>
      <c r="U215" s="38" t="s">
        <v>47</v>
      </c>
      <c r="V215" s="38" t="s">
        <v>45</v>
      </c>
      <c r="W215" s="38" t="s">
        <v>45</v>
      </c>
      <c r="X215" s="38" t="s">
        <v>47</v>
      </c>
      <c r="Y215" s="38" t="s">
        <v>1052</v>
      </c>
      <c r="Z215" s="45" t="s">
        <v>1057</v>
      </c>
      <c r="AA215" s="38" t="s">
        <v>872</v>
      </c>
      <c r="AB215" s="36" t="s">
        <v>1058</v>
      </c>
      <c r="AC215" s="38" t="s">
        <v>47</v>
      </c>
      <c r="AD215" s="38" t="s">
        <v>45</v>
      </c>
      <c r="AE215" s="92"/>
      <c r="AF215" s="100"/>
    </row>
    <row r="216" s="4" customFormat="1" ht="153" customHeight="1" spans="1:32">
      <c r="A216" s="35">
        <v>211</v>
      </c>
      <c r="B216" s="36" t="s">
        <v>865</v>
      </c>
      <c r="C216" s="36" t="s">
        <v>1046</v>
      </c>
      <c r="D216" s="36" t="s">
        <v>1062</v>
      </c>
      <c r="E216" s="38" t="s">
        <v>39</v>
      </c>
      <c r="F216" s="45" t="s">
        <v>1063</v>
      </c>
      <c r="G216" s="37" t="s">
        <v>41</v>
      </c>
      <c r="H216" s="38" t="s">
        <v>42</v>
      </c>
      <c r="I216" s="55" t="s">
        <v>1064</v>
      </c>
      <c r="J216" s="45">
        <v>100</v>
      </c>
      <c r="K216" s="45">
        <v>100</v>
      </c>
      <c r="L216" s="45">
        <v>100</v>
      </c>
      <c r="M216" s="45">
        <v>0</v>
      </c>
      <c r="N216" s="72">
        <v>135</v>
      </c>
      <c r="O216" s="72">
        <v>529</v>
      </c>
      <c r="P216" s="72">
        <v>11</v>
      </c>
      <c r="Q216" s="72">
        <v>33</v>
      </c>
      <c r="R216" s="55" t="s">
        <v>1065</v>
      </c>
      <c r="S216" s="38" t="s">
        <v>45</v>
      </c>
      <c r="T216" s="38" t="s">
        <v>1051</v>
      </c>
      <c r="U216" s="38" t="s">
        <v>47</v>
      </c>
      <c r="V216" s="38" t="s">
        <v>45</v>
      </c>
      <c r="W216" s="38" t="s">
        <v>45</v>
      </c>
      <c r="X216" s="38" t="s">
        <v>47</v>
      </c>
      <c r="Y216" s="38" t="s">
        <v>1052</v>
      </c>
      <c r="Z216" s="45" t="s">
        <v>1057</v>
      </c>
      <c r="AA216" s="38" t="s">
        <v>872</v>
      </c>
      <c r="AB216" s="36" t="s">
        <v>1062</v>
      </c>
      <c r="AC216" s="38" t="s">
        <v>47</v>
      </c>
      <c r="AD216" s="38" t="s">
        <v>45</v>
      </c>
      <c r="AE216" s="92"/>
      <c r="AF216" s="100"/>
    </row>
    <row r="217" s="4" customFormat="1" ht="226" customHeight="1" spans="1:32">
      <c r="A217" s="37">
        <v>212</v>
      </c>
      <c r="B217" s="36" t="s">
        <v>865</v>
      </c>
      <c r="C217" s="36" t="s">
        <v>1046</v>
      </c>
      <c r="D217" s="36" t="s">
        <v>1062</v>
      </c>
      <c r="E217" s="38" t="s">
        <v>39</v>
      </c>
      <c r="F217" s="45" t="s">
        <v>1066</v>
      </c>
      <c r="G217" s="37" t="s">
        <v>41</v>
      </c>
      <c r="H217" s="38" t="s">
        <v>42</v>
      </c>
      <c r="I217" s="55" t="s">
        <v>1067</v>
      </c>
      <c r="J217" s="45">
        <v>151.25</v>
      </c>
      <c r="K217" s="45">
        <v>151.25</v>
      </c>
      <c r="L217" s="45">
        <v>151.25</v>
      </c>
      <c r="M217" s="45">
        <v>0</v>
      </c>
      <c r="N217" s="72">
        <v>410</v>
      </c>
      <c r="O217" s="72">
        <v>1605</v>
      </c>
      <c r="P217" s="72">
        <v>11</v>
      </c>
      <c r="Q217" s="72">
        <v>33</v>
      </c>
      <c r="R217" s="55" t="s">
        <v>1068</v>
      </c>
      <c r="S217" s="38" t="s">
        <v>45</v>
      </c>
      <c r="T217" s="38" t="s">
        <v>1051</v>
      </c>
      <c r="U217" s="38" t="s">
        <v>47</v>
      </c>
      <c r="V217" s="38" t="s">
        <v>45</v>
      </c>
      <c r="W217" s="38" t="s">
        <v>45</v>
      </c>
      <c r="X217" s="38" t="s">
        <v>47</v>
      </c>
      <c r="Y217" s="38" t="s">
        <v>1052</v>
      </c>
      <c r="Z217" s="45" t="s">
        <v>1057</v>
      </c>
      <c r="AA217" s="38" t="s">
        <v>872</v>
      </c>
      <c r="AB217" s="36" t="s">
        <v>1062</v>
      </c>
      <c r="AC217" s="38" t="s">
        <v>47</v>
      </c>
      <c r="AD217" s="38" t="s">
        <v>45</v>
      </c>
      <c r="AE217" s="92"/>
      <c r="AF217" s="100"/>
    </row>
    <row r="218" s="4" customFormat="1" ht="101.25" spans="1:32">
      <c r="A218" s="35">
        <v>213</v>
      </c>
      <c r="B218" s="36" t="s">
        <v>865</v>
      </c>
      <c r="C218" s="36" t="s">
        <v>1046</v>
      </c>
      <c r="D218" s="36" t="s">
        <v>1069</v>
      </c>
      <c r="E218" s="38" t="s">
        <v>103</v>
      </c>
      <c r="F218" s="45" t="s">
        <v>1070</v>
      </c>
      <c r="G218" s="37" t="s">
        <v>41</v>
      </c>
      <c r="H218" s="38" t="s">
        <v>42</v>
      </c>
      <c r="I218" s="55" t="s">
        <v>1071</v>
      </c>
      <c r="J218" s="45">
        <v>62</v>
      </c>
      <c r="K218" s="45">
        <v>62</v>
      </c>
      <c r="L218" s="45">
        <v>62</v>
      </c>
      <c r="M218" s="45">
        <v>0</v>
      </c>
      <c r="N218" s="72">
        <v>23</v>
      </c>
      <c r="O218" s="72">
        <v>78</v>
      </c>
      <c r="P218" s="72">
        <v>2</v>
      </c>
      <c r="Q218" s="72">
        <v>5</v>
      </c>
      <c r="R218" s="55" t="s">
        <v>1072</v>
      </c>
      <c r="S218" s="38" t="s">
        <v>45</v>
      </c>
      <c r="T218" s="38" t="s">
        <v>1051</v>
      </c>
      <c r="U218" s="38" t="s">
        <v>47</v>
      </c>
      <c r="V218" s="38" t="s">
        <v>45</v>
      </c>
      <c r="W218" s="38" t="s">
        <v>45</v>
      </c>
      <c r="X218" s="38" t="s">
        <v>47</v>
      </c>
      <c r="Y218" s="38" t="s">
        <v>1052</v>
      </c>
      <c r="Z218" s="45" t="s">
        <v>1057</v>
      </c>
      <c r="AA218" s="38" t="s">
        <v>1073</v>
      </c>
      <c r="AB218" s="36" t="s">
        <v>1069</v>
      </c>
      <c r="AC218" s="38" t="s">
        <v>47</v>
      </c>
      <c r="AD218" s="38" t="s">
        <v>45</v>
      </c>
      <c r="AE218" s="92"/>
      <c r="AF218" s="100"/>
    </row>
    <row r="219" s="4" customFormat="1" ht="162" spans="1:32">
      <c r="A219" s="37">
        <v>214</v>
      </c>
      <c r="B219" s="36" t="s">
        <v>865</v>
      </c>
      <c r="C219" s="36" t="s">
        <v>1029</v>
      </c>
      <c r="D219" s="36" t="s">
        <v>1074</v>
      </c>
      <c r="E219" s="38" t="s">
        <v>235</v>
      </c>
      <c r="F219" s="45" t="s">
        <v>1075</v>
      </c>
      <c r="G219" s="37" t="s">
        <v>41</v>
      </c>
      <c r="H219" s="38" t="s">
        <v>42</v>
      </c>
      <c r="I219" s="57" t="s">
        <v>1076</v>
      </c>
      <c r="J219" s="45">
        <v>100</v>
      </c>
      <c r="K219" s="45">
        <v>100</v>
      </c>
      <c r="L219" s="45">
        <v>100</v>
      </c>
      <c r="M219" s="45">
        <v>0</v>
      </c>
      <c r="N219" s="72">
        <v>189</v>
      </c>
      <c r="O219" s="72">
        <v>623</v>
      </c>
      <c r="P219" s="72">
        <v>52</v>
      </c>
      <c r="Q219" s="72">
        <v>170</v>
      </c>
      <c r="R219" s="55" t="s">
        <v>1077</v>
      </c>
      <c r="S219" s="38" t="s">
        <v>45</v>
      </c>
      <c r="T219" s="38" t="s">
        <v>1078</v>
      </c>
      <c r="U219" s="38" t="s">
        <v>47</v>
      </c>
      <c r="V219" s="38" t="s">
        <v>45</v>
      </c>
      <c r="W219" s="38" t="s">
        <v>47</v>
      </c>
      <c r="X219" s="38" t="s">
        <v>47</v>
      </c>
      <c r="Y219" s="38" t="s">
        <v>1079</v>
      </c>
      <c r="Z219" s="45">
        <v>18887721799</v>
      </c>
      <c r="AA219" s="38" t="s">
        <v>1080</v>
      </c>
      <c r="AB219" s="36" t="s">
        <v>1074</v>
      </c>
      <c r="AC219" s="38" t="s">
        <v>47</v>
      </c>
      <c r="AD219" s="38" t="s">
        <v>45</v>
      </c>
      <c r="AE219" s="92"/>
      <c r="AF219" s="100"/>
    </row>
    <row r="220" s="4" customFormat="1" ht="156" customHeight="1" spans="1:32">
      <c r="A220" s="35">
        <v>215</v>
      </c>
      <c r="B220" s="36" t="s">
        <v>865</v>
      </c>
      <c r="C220" s="36" t="s">
        <v>940</v>
      </c>
      <c r="D220" s="36" t="s">
        <v>1081</v>
      </c>
      <c r="E220" s="38" t="s">
        <v>672</v>
      </c>
      <c r="F220" s="45" t="s">
        <v>1082</v>
      </c>
      <c r="G220" s="37" t="s">
        <v>41</v>
      </c>
      <c r="H220" s="38" t="s">
        <v>42</v>
      </c>
      <c r="I220" s="55" t="s">
        <v>1083</v>
      </c>
      <c r="J220" s="45">
        <v>99</v>
      </c>
      <c r="K220" s="45">
        <v>99</v>
      </c>
      <c r="L220" s="45">
        <v>99</v>
      </c>
      <c r="M220" s="45">
        <v>0</v>
      </c>
      <c r="N220" s="59">
        <v>325</v>
      </c>
      <c r="O220" s="59">
        <v>1148</v>
      </c>
      <c r="P220" s="59">
        <v>29</v>
      </c>
      <c r="Q220" s="59">
        <v>72</v>
      </c>
      <c r="R220" s="55" t="s">
        <v>1084</v>
      </c>
      <c r="S220" s="38" t="s">
        <v>45</v>
      </c>
      <c r="T220" s="38" t="s">
        <v>268</v>
      </c>
      <c r="U220" s="38" t="s">
        <v>47</v>
      </c>
      <c r="V220" s="38" t="s">
        <v>45</v>
      </c>
      <c r="W220" s="38" t="s">
        <v>47</v>
      </c>
      <c r="X220" s="38" t="s">
        <v>47</v>
      </c>
      <c r="Y220" s="38" t="s">
        <v>1085</v>
      </c>
      <c r="Z220" s="45">
        <v>15912758355</v>
      </c>
      <c r="AA220" s="38" t="s">
        <v>1080</v>
      </c>
      <c r="AB220" s="36" t="s">
        <v>1081</v>
      </c>
      <c r="AC220" s="38" t="s">
        <v>47</v>
      </c>
      <c r="AD220" s="38" t="s">
        <v>45</v>
      </c>
      <c r="AE220" s="92"/>
      <c r="AF220" s="100"/>
    </row>
    <row r="221" s="4" customFormat="1" ht="216" customHeight="1" spans="1:32">
      <c r="A221" s="37">
        <v>216</v>
      </c>
      <c r="B221" s="36" t="s">
        <v>865</v>
      </c>
      <c r="C221" s="36" t="s">
        <v>988</v>
      </c>
      <c r="D221" s="36" t="s">
        <v>1086</v>
      </c>
      <c r="E221" s="38" t="s">
        <v>243</v>
      </c>
      <c r="F221" s="45" t="s">
        <v>1087</v>
      </c>
      <c r="G221" s="37" t="s">
        <v>41</v>
      </c>
      <c r="H221" s="38" t="s">
        <v>42</v>
      </c>
      <c r="I221" s="55" t="s">
        <v>1088</v>
      </c>
      <c r="J221" s="45">
        <v>111.4</v>
      </c>
      <c r="K221" s="45">
        <v>111.4</v>
      </c>
      <c r="L221" s="45">
        <v>100</v>
      </c>
      <c r="M221" s="45">
        <v>11.4</v>
      </c>
      <c r="N221" s="72">
        <v>446</v>
      </c>
      <c r="O221" s="72">
        <v>1364</v>
      </c>
      <c r="P221" s="72">
        <v>28</v>
      </c>
      <c r="Q221" s="72">
        <v>88</v>
      </c>
      <c r="R221" s="55" t="s">
        <v>1089</v>
      </c>
      <c r="S221" s="38" t="s">
        <v>45</v>
      </c>
      <c r="T221" s="38" t="s">
        <v>182</v>
      </c>
      <c r="U221" s="38" t="s">
        <v>47</v>
      </c>
      <c r="V221" s="38" t="s">
        <v>45</v>
      </c>
      <c r="W221" s="38" t="s">
        <v>47</v>
      </c>
      <c r="X221" s="38" t="s">
        <v>45</v>
      </c>
      <c r="Y221" s="38" t="s">
        <v>1090</v>
      </c>
      <c r="Z221" s="45">
        <v>18187733173</v>
      </c>
      <c r="AA221" s="38" t="s">
        <v>1080</v>
      </c>
      <c r="AB221" s="36" t="s">
        <v>1086</v>
      </c>
      <c r="AC221" s="38" t="s">
        <v>47</v>
      </c>
      <c r="AD221" s="38" t="s">
        <v>45</v>
      </c>
      <c r="AE221" s="92"/>
      <c r="AF221" s="100"/>
    </row>
    <row r="222" s="4" customFormat="1" ht="192" customHeight="1" spans="1:32">
      <c r="A222" s="35">
        <v>217</v>
      </c>
      <c r="B222" s="36" t="s">
        <v>865</v>
      </c>
      <c r="C222" s="36" t="s">
        <v>866</v>
      </c>
      <c r="D222" s="36" t="s">
        <v>893</v>
      </c>
      <c r="E222" s="38" t="s">
        <v>1091</v>
      </c>
      <c r="F222" s="45" t="s">
        <v>1092</v>
      </c>
      <c r="G222" s="37" t="s">
        <v>41</v>
      </c>
      <c r="H222" s="38" t="s">
        <v>42</v>
      </c>
      <c r="I222" s="55" t="s">
        <v>1093</v>
      </c>
      <c r="J222" s="45">
        <v>101.4</v>
      </c>
      <c r="K222" s="45">
        <v>101.4</v>
      </c>
      <c r="L222" s="45">
        <v>100</v>
      </c>
      <c r="M222" s="45">
        <v>1.4</v>
      </c>
      <c r="N222" s="59">
        <v>57</v>
      </c>
      <c r="O222" s="59">
        <v>179</v>
      </c>
      <c r="P222" s="59">
        <v>4</v>
      </c>
      <c r="Q222" s="59">
        <v>16</v>
      </c>
      <c r="R222" s="55" t="s">
        <v>1094</v>
      </c>
      <c r="S222" s="38" t="s">
        <v>45</v>
      </c>
      <c r="T222" s="38" t="s">
        <v>182</v>
      </c>
      <c r="U222" s="38" t="s">
        <v>47</v>
      </c>
      <c r="V222" s="38" t="s">
        <v>45</v>
      </c>
      <c r="W222" s="38" t="s">
        <v>45</v>
      </c>
      <c r="X222" s="38" t="s">
        <v>47</v>
      </c>
      <c r="Y222" s="38" t="s">
        <v>871</v>
      </c>
      <c r="Z222" s="45">
        <v>18787629369</v>
      </c>
      <c r="AA222" s="38" t="s">
        <v>1080</v>
      </c>
      <c r="AB222" s="36" t="s">
        <v>893</v>
      </c>
      <c r="AC222" s="38" t="s">
        <v>47</v>
      </c>
      <c r="AD222" s="38" t="s">
        <v>45</v>
      </c>
      <c r="AE222" s="92"/>
      <c r="AF222" s="100"/>
    </row>
    <row r="223" s="4" customFormat="1" ht="182.25" spans="1:32">
      <c r="A223" s="37">
        <v>218</v>
      </c>
      <c r="B223" s="36" t="s">
        <v>865</v>
      </c>
      <c r="C223" s="36" t="s">
        <v>866</v>
      </c>
      <c r="D223" s="36" t="s">
        <v>897</v>
      </c>
      <c r="E223" s="38" t="s">
        <v>1091</v>
      </c>
      <c r="F223" s="45" t="s">
        <v>1095</v>
      </c>
      <c r="G223" s="37" t="s">
        <v>41</v>
      </c>
      <c r="H223" s="38" t="s">
        <v>42</v>
      </c>
      <c r="I223" s="55" t="s">
        <v>1096</v>
      </c>
      <c r="J223" s="45">
        <v>102.9</v>
      </c>
      <c r="K223" s="45">
        <v>102.9</v>
      </c>
      <c r="L223" s="45">
        <v>100</v>
      </c>
      <c r="M223" s="45">
        <v>2.9</v>
      </c>
      <c r="N223" s="72">
        <v>140</v>
      </c>
      <c r="O223" s="72">
        <v>358</v>
      </c>
      <c r="P223" s="72">
        <v>5</v>
      </c>
      <c r="Q223" s="72">
        <v>16</v>
      </c>
      <c r="R223" s="55" t="s">
        <v>1097</v>
      </c>
      <c r="S223" s="38" t="s">
        <v>45</v>
      </c>
      <c r="T223" s="38" t="s">
        <v>182</v>
      </c>
      <c r="U223" s="38" t="s">
        <v>47</v>
      </c>
      <c r="V223" s="38" t="s">
        <v>45</v>
      </c>
      <c r="W223" s="38" t="s">
        <v>45</v>
      </c>
      <c r="X223" s="38" t="s">
        <v>45</v>
      </c>
      <c r="Y223" s="38" t="s">
        <v>871</v>
      </c>
      <c r="Z223" s="45">
        <v>18787629369</v>
      </c>
      <c r="AA223" s="38" t="s">
        <v>1080</v>
      </c>
      <c r="AB223" s="36" t="s">
        <v>897</v>
      </c>
      <c r="AC223" s="38" t="s">
        <v>47</v>
      </c>
      <c r="AD223" s="38" t="s">
        <v>45</v>
      </c>
      <c r="AE223" s="92"/>
      <c r="AF223" s="100"/>
    </row>
    <row r="224" s="4" customFormat="1" ht="196" customHeight="1" spans="1:32">
      <c r="A224" s="35">
        <v>219</v>
      </c>
      <c r="B224" s="36" t="s">
        <v>865</v>
      </c>
      <c r="C224" s="36" t="s">
        <v>1046</v>
      </c>
      <c r="D224" s="36" t="s">
        <v>1053</v>
      </c>
      <c r="E224" s="38" t="s">
        <v>243</v>
      </c>
      <c r="F224" s="45" t="s">
        <v>1098</v>
      </c>
      <c r="G224" s="37" t="s">
        <v>41</v>
      </c>
      <c r="H224" s="38" t="s">
        <v>42</v>
      </c>
      <c r="I224" s="55" t="s">
        <v>1099</v>
      </c>
      <c r="J224" s="45">
        <v>112.5</v>
      </c>
      <c r="K224" s="45">
        <v>112.5</v>
      </c>
      <c r="L224" s="45">
        <v>100</v>
      </c>
      <c r="M224" s="45">
        <v>12.5</v>
      </c>
      <c r="N224" s="72">
        <v>55</v>
      </c>
      <c r="O224" s="72">
        <v>198</v>
      </c>
      <c r="P224" s="72">
        <v>8</v>
      </c>
      <c r="Q224" s="72">
        <v>22</v>
      </c>
      <c r="R224" s="55" t="s">
        <v>1100</v>
      </c>
      <c r="S224" s="38" t="s">
        <v>45</v>
      </c>
      <c r="T224" s="38" t="s">
        <v>182</v>
      </c>
      <c r="U224" s="38" t="s">
        <v>47</v>
      </c>
      <c r="V224" s="38" t="s">
        <v>45</v>
      </c>
      <c r="W224" s="38" t="s">
        <v>47</v>
      </c>
      <c r="X224" s="38" t="s">
        <v>45</v>
      </c>
      <c r="Y224" s="38" t="s">
        <v>1101</v>
      </c>
      <c r="Z224" s="45">
        <v>18288905816</v>
      </c>
      <c r="AA224" s="38" t="s">
        <v>1080</v>
      </c>
      <c r="AB224" s="36" t="s">
        <v>1053</v>
      </c>
      <c r="AC224" s="38" t="s">
        <v>47</v>
      </c>
      <c r="AD224" s="38" t="s">
        <v>45</v>
      </c>
      <c r="AE224" s="92"/>
      <c r="AF224" s="100"/>
    </row>
    <row r="225" s="4" customFormat="1" ht="409" customHeight="1" spans="1:32">
      <c r="A225" s="37">
        <v>220</v>
      </c>
      <c r="B225" s="36" t="s">
        <v>865</v>
      </c>
      <c r="C225" s="36" t="s">
        <v>866</v>
      </c>
      <c r="D225" s="36" t="s">
        <v>1102</v>
      </c>
      <c r="E225" s="38" t="s">
        <v>1091</v>
      </c>
      <c r="F225" s="45" t="s">
        <v>1103</v>
      </c>
      <c r="G225" s="37" t="s">
        <v>41</v>
      </c>
      <c r="H225" s="38" t="s">
        <v>42</v>
      </c>
      <c r="I225" s="55" t="s">
        <v>1104</v>
      </c>
      <c r="J225" s="45">
        <v>101.48</v>
      </c>
      <c r="K225" s="45">
        <v>101.48</v>
      </c>
      <c r="L225" s="45">
        <v>100</v>
      </c>
      <c r="M225" s="45">
        <v>1.48</v>
      </c>
      <c r="N225" s="72">
        <v>289</v>
      </c>
      <c r="O225" s="72">
        <v>856</v>
      </c>
      <c r="P225" s="72">
        <v>23</v>
      </c>
      <c r="Q225" s="72">
        <v>95</v>
      </c>
      <c r="R225" s="55" t="s">
        <v>1105</v>
      </c>
      <c r="S225" s="38" t="s">
        <v>45</v>
      </c>
      <c r="T225" s="38" t="s">
        <v>182</v>
      </c>
      <c r="U225" s="38" t="s">
        <v>47</v>
      </c>
      <c r="V225" s="38" t="s">
        <v>45</v>
      </c>
      <c r="W225" s="38" t="s">
        <v>45</v>
      </c>
      <c r="X225" s="38" t="s">
        <v>47</v>
      </c>
      <c r="Y225" s="38" t="s">
        <v>871</v>
      </c>
      <c r="Z225" s="45">
        <v>18787629369</v>
      </c>
      <c r="AA225" s="38" t="s">
        <v>1080</v>
      </c>
      <c r="AB225" s="36" t="s">
        <v>1102</v>
      </c>
      <c r="AC225" s="38" t="s">
        <v>47</v>
      </c>
      <c r="AD225" s="38" t="s">
        <v>45</v>
      </c>
      <c r="AE225" s="92"/>
      <c r="AF225" s="100"/>
    </row>
    <row r="226" s="4" customFormat="1" ht="174" customHeight="1" spans="1:32">
      <c r="A226" s="35">
        <v>221</v>
      </c>
      <c r="B226" s="36" t="s">
        <v>865</v>
      </c>
      <c r="C226" s="36" t="s">
        <v>988</v>
      </c>
      <c r="D226" s="36" t="s">
        <v>1106</v>
      </c>
      <c r="E226" s="38" t="s">
        <v>278</v>
      </c>
      <c r="F226" s="45" t="s">
        <v>1107</v>
      </c>
      <c r="G226" s="37" t="s">
        <v>41</v>
      </c>
      <c r="H226" s="38" t="s">
        <v>42</v>
      </c>
      <c r="I226" s="55" t="s">
        <v>1108</v>
      </c>
      <c r="J226" s="45">
        <v>34.98</v>
      </c>
      <c r="K226" s="45">
        <v>34.98</v>
      </c>
      <c r="L226" s="45">
        <v>30</v>
      </c>
      <c r="M226" s="45">
        <v>4.98</v>
      </c>
      <c r="N226" s="59">
        <v>2090</v>
      </c>
      <c r="O226" s="59">
        <v>4788</v>
      </c>
      <c r="P226" s="59">
        <v>29</v>
      </c>
      <c r="Q226" s="59">
        <v>97</v>
      </c>
      <c r="R226" s="55" t="s">
        <v>1109</v>
      </c>
      <c r="S226" s="38" t="s">
        <v>45</v>
      </c>
      <c r="T226" s="38" t="s">
        <v>182</v>
      </c>
      <c r="U226" s="38" t="s">
        <v>47</v>
      </c>
      <c r="V226" s="38" t="s">
        <v>45</v>
      </c>
      <c r="W226" s="38" t="s">
        <v>45</v>
      </c>
      <c r="X226" s="38" t="s">
        <v>47</v>
      </c>
      <c r="Y226" s="38" t="s">
        <v>1090</v>
      </c>
      <c r="Z226" s="45">
        <v>18187733173</v>
      </c>
      <c r="AA226" s="38" t="s">
        <v>1080</v>
      </c>
      <c r="AB226" s="36" t="s">
        <v>1106</v>
      </c>
      <c r="AC226" s="38" t="s">
        <v>47</v>
      </c>
      <c r="AD226" s="38" t="s">
        <v>47</v>
      </c>
      <c r="AE226" s="92"/>
      <c r="AF226" s="100"/>
    </row>
    <row r="227" s="4" customFormat="1" ht="202.5" spans="1:32">
      <c r="A227" s="37">
        <v>222</v>
      </c>
      <c r="B227" s="36" t="s">
        <v>865</v>
      </c>
      <c r="C227" s="36" t="s">
        <v>1029</v>
      </c>
      <c r="D227" s="36" t="s">
        <v>1110</v>
      </c>
      <c r="E227" s="38" t="s">
        <v>1111</v>
      </c>
      <c r="F227" s="45" t="s">
        <v>1112</v>
      </c>
      <c r="G227" s="37" t="s">
        <v>41</v>
      </c>
      <c r="H227" s="38" t="s">
        <v>42</v>
      </c>
      <c r="I227" s="55" t="s">
        <v>1113</v>
      </c>
      <c r="J227" s="45">
        <v>29.7</v>
      </c>
      <c r="K227" s="45">
        <v>29.7</v>
      </c>
      <c r="L227" s="45">
        <v>29.7</v>
      </c>
      <c r="M227" s="45">
        <v>0</v>
      </c>
      <c r="N227" s="72">
        <v>580</v>
      </c>
      <c r="O227" s="72">
        <v>2227</v>
      </c>
      <c r="P227" s="72">
        <v>7</v>
      </c>
      <c r="Q227" s="72">
        <v>32</v>
      </c>
      <c r="R227" s="55" t="s">
        <v>1114</v>
      </c>
      <c r="S227" s="38" t="s">
        <v>45</v>
      </c>
      <c r="T227" s="38" t="s">
        <v>182</v>
      </c>
      <c r="U227" s="38" t="s">
        <v>47</v>
      </c>
      <c r="V227" s="38" t="s">
        <v>45</v>
      </c>
      <c r="W227" s="38" t="s">
        <v>47</v>
      </c>
      <c r="X227" s="38" t="s">
        <v>47</v>
      </c>
      <c r="Y227" s="38" t="s">
        <v>1079</v>
      </c>
      <c r="Z227" s="45">
        <v>18887721799</v>
      </c>
      <c r="AA227" s="38" t="s">
        <v>1080</v>
      </c>
      <c r="AB227" s="36" t="s">
        <v>1110</v>
      </c>
      <c r="AC227" s="38" t="s">
        <v>47</v>
      </c>
      <c r="AD227" s="38" t="s">
        <v>45</v>
      </c>
      <c r="AE227" s="92"/>
      <c r="AF227" s="100"/>
    </row>
    <row r="228" s="4" customFormat="1" ht="141.75" spans="1:32">
      <c r="A228" s="35">
        <v>223</v>
      </c>
      <c r="B228" s="36" t="s">
        <v>865</v>
      </c>
      <c r="C228" s="36" t="s">
        <v>866</v>
      </c>
      <c r="D228" s="36" t="s">
        <v>904</v>
      </c>
      <c r="E228" s="38" t="s">
        <v>347</v>
      </c>
      <c r="F228" s="45" t="s">
        <v>1115</v>
      </c>
      <c r="G228" s="37" t="s">
        <v>41</v>
      </c>
      <c r="H228" s="38" t="s">
        <v>42</v>
      </c>
      <c r="I228" s="55" t="s">
        <v>1116</v>
      </c>
      <c r="J228" s="45">
        <v>20</v>
      </c>
      <c r="K228" s="45">
        <v>20</v>
      </c>
      <c r="L228" s="45">
        <v>20</v>
      </c>
      <c r="M228" s="45">
        <v>0</v>
      </c>
      <c r="N228" s="59">
        <v>4434</v>
      </c>
      <c r="O228" s="59">
        <v>13456</v>
      </c>
      <c r="P228" s="59">
        <v>36</v>
      </c>
      <c r="Q228" s="59">
        <v>114</v>
      </c>
      <c r="R228" s="55" t="s">
        <v>1117</v>
      </c>
      <c r="S228" s="38" t="s">
        <v>45</v>
      </c>
      <c r="T228" s="38" t="s">
        <v>182</v>
      </c>
      <c r="U228" s="38" t="s">
        <v>47</v>
      </c>
      <c r="V228" s="38" t="s">
        <v>45</v>
      </c>
      <c r="W228" s="38" t="s">
        <v>45</v>
      </c>
      <c r="X228" s="38" t="s">
        <v>47</v>
      </c>
      <c r="Y228" s="38" t="s">
        <v>871</v>
      </c>
      <c r="Z228" s="45">
        <v>18787629369</v>
      </c>
      <c r="AA228" s="38" t="s">
        <v>1080</v>
      </c>
      <c r="AB228" s="36" t="s">
        <v>904</v>
      </c>
      <c r="AC228" s="38" t="s">
        <v>47</v>
      </c>
      <c r="AD228" s="38" t="s">
        <v>45</v>
      </c>
      <c r="AE228" s="92"/>
      <c r="AF228" s="100"/>
    </row>
    <row r="229" s="4" customFormat="1" ht="121.5" spans="1:32">
      <c r="A229" s="37">
        <v>224</v>
      </c>
      <c r="B229" s="36" t="s">
        <v>865</v>
      </c>
      <c r="C229" s="36" t="s">
        <v>866</v>
      </c>
      <c r="D229" s="36" t="s">
        <v>904</v>
      </c>
      <c r="E229" s="45" t="s">
        <v>1118</v>
      </c>
      <c r="F229" s="45" t="s">
        <v>1119</v>
      </c>
      <c r="G229" s="37" t="s">
        <v>41</v>
      </c>
      <c r="H229" s="38" t="s">
        <v>42</v>
      </c>
      <c r="I229" s="55" t="s">
        <v>1120</v>
      </c>
      <c r="J229" s="45">
        <v>30</v>
      </c>
      <c r="K229" s="45">
        <v>30</v>
      </c>
      <c r="L229" s="45">
        <v>30</v>
      </c>
      <c r="M229" s="45">
        <v>0</v>
      </c>
      <c r="N229" s="59">
        <v>4434</v>
      </c>
      <c r="O229" s="59">
        <v>13456</v>
      </c>
      <c r="P229" s="59">
        <v>36</v>
      </c>
      <c r="Q229" s="59">
        <v>114</v>
      </c>
      <c r="R229" s="55" t="s">
        <v>1121</v>
      </c>
      <c r="S229" s="38" t="s">
        <v>45</v>
      </c>
      <c r="T229" s="38" t="s">
        <v>182</v>
      </c>
      <c r="U229" s="38" t="s">
        <v>47</v>
      </c>
      <c r="V229" s="38" t="s">
        <v>45</v>
      </c>
      <c r="W229" s="38" t="s">
        <v>45</v>
      </c>
      <c r="X229" s="38" t="s">
        <v>47</v>
      </c>
      <c r="Y229" s="38" t="s">
        <v>871</v>
      </c>
      <c r="Z229" s="45">
        <v>18787629369</v>
      </c>
      <c r="AA229" s="38" t="s">
        <v>1080</v>
      </c>
      <c r="AB229" s="36" t="s">
        <v>904</v>
      </c>
      <c r="AC229" s="38" t="s">
        <v>47</v>
      </c>
      <c r="AD229" s="38" t="s">
        <v>45</v>
      </c>
      <c r="AE229" s="92"/>
      <c r="AF229" s="100"/>
    </row>
    <row r="230" s="4" customFormat="1" ht="222.75" spans="1:32">
      <c r="A230" s="35">
        <v>225</v>
      </c>
      <c r="B230" s="36" t="s">
        <v>865</v>
      </c>
      <c r="C230" s="36" t="s">
        <v>866</v>
      </c>
      <c r="D230" s="36" t="s">
        <v>1122</v>
      </c>
      <c r="E230" s="38" t="s">
        <v>121</v>
      </c>
      <c r="F230" s="38" t="s">
        <v>1123</v>
      </c>
      <c r="G230" s="37" t="s">
        <v>41</v>
      </c>
      <c r="H230" s="38" t="s">
        <v>42</v>
      </c>
      <c r="I230" s="55" t="s">
        <v>1124</v>
      </c>
      <c r="J230" s="73">
        <v>670</v>
      </c>
      <c r="K230" s="73">
        <v>670</v>
      </c>
      <c r="L230" s="73">
        <v>280</v>
      </c>
      <c r="M230" s="109">
        <v>390</v>
      </c>
      <c r="N230" s="73">
        <v>4391</v>
      </c>
      <c r="O230" s="73">
        <v>15196</v>
      </c>
      <c r="P230" s="73">
        <v>203</v>
      </c>
      <c r="Q230" s="73">
        <v>663</v>
      </c>
      <c r="R230" s="55" t="s">
        <v>1125</v>
      </c>
      <c r="S230" s="38" t="s">
        <v>45</v>
      </c>
      <c r="T230" s="38" t="s">
        <v>1126</v>
      </c>
      <c r="U230" s="38" t="s">
        <v>47</v>
      </c>
      <c r="V230" s="38" t="s">
        <v>45</v>
      </c>
      <c r="W230" s="38" t="s">
        <v>45</v>
      </c>
      <c r="X230" s="38" t="s">
        <v>47</v>
      </c>
      <c r="Y230" s="38" t="s">
        <v>1127</v>
      </c>
      <c r="Z230" s="73">
        <v>18214180574</v>
      </c>
      <c r="AA230" s="38" t="s">
        <v>1128</v>
      </c>
      <c r="AB230" s="36" t="s">
        <v>1122</v>
      </c>
      <c r="AC230" s="38" t="s">
        <v>47</v>
      </c>
      <c r="AD230" s="38" t="s">
        <v>45</v>
      </c>
      <c r="AE230" s="92"/>
      <c r="AF230" s="100"/>
    </row>
    <row r="231" s="4" customFormat="1" ht="355" customHeight="1" spans="1:32">
      <c r="A231" s="37">
        <v>226</v>
      </c>
      <c r="B231" s="36" t="s">
        <v>865</v>
      </c>
      <c r="C231" s="36" t="s">
        <v>988</v>
      </c>
      <c r="D231" s="36" t="s">
        <v>1129</v>
      </c>
      <c r="E231" s="38" t="s">
        <v>121</v>
      </c>
      <c r="F231" s="38" t="s">
        <v>1130</v>
      </c>
      <c r="G231" s="37" t="s">
        <v>41</v>
      </c>
      <c r="H231" s="38" t="s">
        <v>42</v>
      </c>
      <c r="I231" s="55" t="s">
        <v>1131</v>
      </c>
      <c r="J231" s="73">
        <v>430</v>
      </c>
      <c r="K231" s="73">
        <v>430</v>
      </c>
      <c r="L231" s="73">
        <v>280</v>
      </c>
      <c r="M231" s="109">
        <v>150</v>
      </c>
      <c r="N231" s="73">
        <v>6661</v>
      </c>
      <c r="O231" s="73">
        <v>15679</v>
      </c>
      <c r="P231" s="73">
        <v>99</v>
      </c>
      <c r="Q231" s="73">
        <v>334</v>
      </c>
      <c r="R231" s="55" t="s">
        <v>1132</v>
      </c>
      <c r="S231" s="113" t="s">
        <v>45</v>
      </c>
      <c r="T231" s="113" t="s">
        <v>182</v>
      </c>
      <c r="U231" s="113" t="s">
        <v>47</v>
      </c>
      <c r="V231" s="113" t="s">
        <v>45</v>
      </c>
      <c r="W231" s="113" t="s">
        <v>45</v>
      </c>
      <c r="X231" s="113" t="s">
        <v>47</v>
      </c>
      <c r="Y231" s="113" t="s">
        <v>1133</v>
      </c>
      <c r="Z231" s="117">
        <v>15126091792</v>
      </c>
      <c r="AA231" s="38" t="s">
        <v>1128</v>
      </c>
      <c r="AB231" s="36" t="s">
        <v>1129</v>
      </c>
      <c r="AC231" s="38" t="s">
        <v>47</v>
      </c>
      <c r="AD231" s="38" t="s">
        <v>47</v>
      </c>
      <c r="AE231" s="92"/>
      <c r="AF231" s="100"/>
    </row>
    <row r="232" s="4" customFormat="1" ht="160" customHeight="1" spans="1:32">
      <c r="A232" s="35">
        <v>227</v>
      </c>
      <c r="B232" s="36" t="s">
        <v>865</v>
      </c>
      <c r="C232" s="36" t="s">
        <v>1029</v>
      </c>
      <c r="D232" s="36" t="s">
        <v>1134</v>
      </c>
      <c r="E232" s="38" t="s">
        <v>121</v>
      </c>
      <c r="F232" s="38" t="s">
        <v>1135</v>
      </c>
      <c r="G232" s="37" t="s">
        <v>41</v>
      </c>
      <c r="H232" s="38" t="s">
        <v>224</v>
      </c>
      <c r="I232" s="55" t="s">
        <v>1136</v>
      </c>
      <c r="J232" s="45">
        <v>70</v>
      </c>
      <c r="K232" s="45">
        <v>70</v>
      </c>
      <c r="L232" s="45">
        <v>70</v>
      </c>
      <c r="M232" s="45">
        <v>0</v>
      </c>
      <c r="N232" s="72">
        <v>586</v>
      </c>
      <c r="O232" s="72">
        <v>2073</v>
      </c>
      <c r="P232" s="72">
        <v>127</v>
      </c>
      <c r="Q232" s="72">
        <v>462</v>
      </c>
      <c r="R232" s="55" t="s">
        <v>1137</v>
      </c>
      <c r="S232" s="38" t="s">
        <v>45</v>
      </c>
      <c r="T232" s="38" t="s">
        <v>182</v>
      </c>
      <c r="U232" s="38" t="s">
        <v>47</v>
      </c>
      <c r="V232" s="38" t="s">
        <v>45</v>
      </c>
      <c r="W232" s="38" t="s">
        <v>47</v>
      </c>
      <c r="X232" s="38" t="s">
        <v>47</v>
      </c>
      <c r="Y232" s="38" t="s">
        <v>1079</v>
      </c>
      <c r="Z232" s="45">
        <v>18887721799</v>
      </c>
      <c r="AA232" s="38" t="s">
        <v>1128</v>
      </c>
      <c r="AB232" s="36" t="s">
        <v>1134</v>
      </c>
      <c r="AC232" s="38" t="s">
        <v>45</v>
      </c>
      <c r="AD232" s="38" t="s">
        <v>45</v>
      </c>
      <c r="AE232" s="92"/>
      <c r="AF232" s="100"/>
    </row>
    <row r="233" s="4" customFormat="1" ht="138" customHeight="1" spans="1:32">
      <c r="A233" s="37">
        <v>228</v>
      </c>
      <c r="B233" s="36" t="s">
        <v>865</v>
      </c>
      <c r="C233" s="36" t="s">
        <v>1046</v>
      </c>
      <c r="D233" s="36" t="s">
        <v>1138</v>
      </c>
      <c r="E233" s="38" t="s">
        <v>121</v>
      </c>
      <c r="F233" s="38" t="s">
        <v>1139</v>
      </c>
      <c r="G233" s="37" t="s">
        <v>41</v>
      </c>
      <c r="H233" s="38" t="s">
        <v>42</v>
      </c>
      <c r="I233" s="57" t="s">
        <v>1140</v>
      </c>
      <c r="J233" s="45">
        <v>70</v>
      </c>
      <c r="K233" s="45">
        <v>70</v>
      </c>
      <c r="L233" s="45">
        <v>70</v>
      </c>
      <c r="M233" s="45">
        <v>0</v>
      </c>
      <c r="N233" s="72">
        <v>718</v>
      </c>
      <c r="O233" s="72">
        <v>2475</v>
      </c>
      <c r="P233" s="72">
        <v>26</v>
      </c>
      <c r="Q233" s="72">
        <v>95</v>
      </c>
      <c r="R233" s="55" t="s">
        <v>1141</v>
      </c>
      <c r="S233" s="38" t="s">
        <v>45</v>
      </c>
      <c r="T233" s="38" t="s">
        <v>1142</v>
      </c>
      <c r="U233" s="38" t="s">
        <v>47</v>
      </c>
      <c r="V233" s="38" t="s">
        <v>45</v>
      </c>
      <c r="W233" s="38" t="s">
        <v>45</v>
      </c>
      <c r="X233" s="38" t="s">
        <v>47</v>
      </c>
      <c r="Y233" s="38" t="s">
        <v>1143</v>
      </c>
      <c r="Z233" s="45">
        <v>13187728866</v>
      </c>
      <c r="AA233" s="38" t="s">
        <v>1128</v>
      </c>
      <c r="AB233" s="36" t="s">
        <v>1138</v>
      </c>
      <c r="AC233" s="38" t="s">
        <v>45</v>
      </c>
      <c r="AD233" s="38" t="s">
        <v>45</v>
      </c>
      <c r="AE233" s="92"/>
      <c r="AF233" s="100"/>
    </row>
    <row r="234" s="4" customFormat="1" ht="60.75" spans="1:32">
      <c r="A234" s="35">
        <v>229</v>
      </c>
      <c r="B234" s="36" t="s">
        <v>865</v>
      </c>
      <c r="C234" s="36" t="s">
        <v>632</v>
      </c>
      <c r="D234" s="37"/>
      <c r="E234" s="38" t="s">
        <v>192</v>
      </c>
      <c r="F234" s="45" t="s">
        <v>1144</v>
      </c>
      <c r="G234" s="37" t="s">
        <v>41</v>
      </c>
      <c r="H234" s="38" t="s">
        <v>42</v>
      </c>
      <c r="I234" s="55" t="s">
        <v>1145</v>
      </c>
      <c r="J234" s="45">
        <v>44</v>
      </c>
      <c r="K234" s="45">
        <v>44</v>
      </c>
      <c r="L234" s="45">
        <v>44</v>
      </c>
      <c r="M234" s="45">
        <v>0</v>
      </c>
      <c r="N234" s="72">
        <v>200</v>
      </c>
      <c r="O234" s="72">
        <v>200</v>
      </c>
      <c r="P234" s="72">
        <v>200</v>
      </c>
      <c r="Q234" s="72">
        <v>200</v>
      </c>
      <c r="R234" s="55" t="s">
        <v>1146</v>
      </c>
      <c r="S234" s="38" t="s">
        <v>47</v>
      </c>
      <c r="T234" s="38" t="s">
        <v>190</v>
      </c>
      <c r="U234" s="38" t="s">
        <v>183</v>
      </c>
      <c r="V234" s="38" t="s">
        <v>45</v>
      </c>
      <c r="W234" s="38" t="s">
        <v>45</v>
      </c>
      <c r="X234" s="38" t="s">
        <v>45</v>
      </c>
      <c r="Y234" s="38" t="s">
        <v>1147</v>
      </c>
      <c r="Z234" s="45" t="s">
        <v>1148</v>
      </c>
      <c r="AA234" s="38" t="s">
        <v>1149</v>
      </c>
      <c r="AB234" s="38" t="s">
        <v>185</v>
      </c>
      <c r="AC234" s="38" t="s">
        <v>47</v>
      </c>
      <c r="AD234" s="38" t="s">
        <v>45</v>
      </c>
      <c r="AE234" s="92"/>
      <c r="AF234" s="100"/>
    </row>
    <row r="235" s="4" customFormat="1" ht="60.75" spans="1:32">
      <c r="A235" s="37">
        <v>230</v>
      </c>
      <c r="B235" s="36" t="s">
        <v>865</v>
      </c>
      <c r="C235" s="36" t="s">
        <v>632</v>
      </c>
      <c r="D235" s="37"/>
      <c r="E235" s="38" t="s">
        <v>404</v>
      </c>
      <c r="F235" s="45" t="s">
        <v>1150</v>
      </c>
      <c r="G235" s="37" t="s">
        <v>41</v>
      </c>
      <c r="H235" s="38" t="s">
        <v>42</v>
      </c>
      <c r="I235" s="55" t="s">
        <v>1151</v>
      </c>
      <c r="J235" s="45">
        <v>10</v>
      </c>
      <c r="K235" s="45">
        <v>10</v>
      </c>
      <c r="L235" s="45">
        <v>10</v>
      </c>
      <c r="M235" s="45">
        <v>0</v>
      </c>
      <c r="N235" s="72">
        <v>200</v>
      </c>
      <c r="O235" s="72">
        <v>200</v>
      </c>
      <c r="P235" s="72">
        <v>200</v>
      </c>
      <c r="Q235" s="72">
        <v>200</v>
      </c>
      <c r="R235" s="55" t="s">
        <v>1152</v>
      </c>
      <c r="S235" s="38" t="s">
        <v>47</v>
      </c>
      <c r="T235" s="38" t="s">
        <v>190</v>
      </c>
      <c r="U235" s="38" t="s">
        <v>183</v>
      </c>
      <c r="V235" s="38" t="s">
        <v>45</v>
      </c>
      <c r="W235" s="38" t="s">
        <v>45</v>
      </c>
      <c r="X235" s="38" t="s">
        <v>45</v>
      </c>
      <c r="Y235" s="38" t="s">
        <v>1153</v>
      </c>
      <c r="Z235" s="45" t="s">
        <v>1154</v>
      </c>
      <c r="AA235" s="38" t="s">
        <v>872</v>
      </c>
      <c r="AB235" s="38" t="s">
        <v>185</v>
      </c>
      <c r="AC235" s="38" t="s">
        <v>47</v>
      </c>
      <c r="AD235" s="38" t="s">
        <v>45</v>
      </c>
      <c r="AE235" s="92"/>
      <c r="AF235" s="100"/>
    </row>
    <row r="236" s="4" customFormat="1" ht="60.75" spans="1:32">
      <c r="A236" s="35">
        <v>231</v>
      </c>
      <c r="B236" s="36" t="s">
        <v>865</v>
      </c>
      <c r="C236" s="36" t="s">
        <v>632</v>
      </c>
      <c r="D236" s="37"/>
      <c r="E236" s="38" t="s">
        <v>404</v>
      </c>
      <c r="F236" s="45" t="s">
        <v>1155</v>
      </c>
      <c r="G236" s="37" t="s">
        <v>41</v>
      </c>
      <c r="H236" s="38" t="s">
        <v>42</v>
      </c>
      <c r="I236" s="55" t="s">
        <v>1156</v>
      </c>
      <c r="J236" s="45">
        <v>40</v>
      </c>
      <c r="K236" s="45">
        <v>40</v>
      </c>
      <c r="L236" s="45">
        <v>40</v>
      </c>
      <c r="M236" s="45">
        <v>0</v>
      </c>
      <c r="N236" s="59">
        <v>190</v>
      </c>
      <c r="O236" s="59">
        <v>400</v>
      </c>
      <c r="P236" s="59">
        <v>190</v>
      </c>
      <c r="Q236" s="59">
        <v>400</v>
      </c>
      <c r="R236" s="55" t="s">
        <v>1157</v>
      </c>
      <c r="S236" s="38" t="s">
        <v>47</v>
      </c>
      <c r="T236" s="38" t="s">
        <v>190</v>
      </c>
      <c r="U236" s="38" t="s">
        <v>183</v>
      </c>
      <c r="V236" s="38" t="s">
        <v>45</v>
      </c>
      <c r="W236" s="38" t="s">
        <v>45</v>
      </c>
      <c r="X236" s="38" t="s">
        <v>45</v>
      </c>
      <c r="Y236" s="38" t="s">
        <v>1158</v>
      </c>
      <c r="Z236" s="45" t="s">
        <v>1159</v>
      </c>
      <c r="AA236" s="38" t="s">
        <v>1149</v>
      </c>
      <c r="AB236" s="38" t="s">
        <v>185</v>
      </c>
      <c r="AC236" s="38" t="s">
        <v>47</v>
      </c>
      <c r="AD236" s="38" t="s">
        <v>45</v>
      </c>
      <c r="AE236" s="92"/>
      <c r="AF236" s="100"/>
    </row>
    <row r="237" s="4" customFormat="1" ht="60.75" spans="1:32">
      <c r="A237" s="37">
        <v>232</v>
      </c>
      <c r="B237" s="36" t="s">
        <v>865</v>
      </c>
      <c r="C237" s="37"/>
      <c r="D237" s="37"/>
      <c r="E237" s="38" t="s">
        <v>394</v>
      </c>
      <c r="F237" s="45" t="s">
        <v>1160</v>
      </c>
      <c r="G237" s="37" t="s">
        <v>41</v>
      </c>
      <c r="H237" s="38" t="s">
        <v>42</v>
      </c>
      <c r="I237" s="55" t="s">
        <v>1161</v>
      </c>
      <c r="J237" s="45">
        <v>110.72</v>
      </c>
      <c r="K237" s="45">
        <v>110.72</v>
      </c>
      <c r="L237" s="45">
        <v>110.72</v>
      </c>
      <c r="M237" s="45">
        <v>0</v>
      </c>
      <c r="N237" s="72">
        <v>169</v>
      </c>
      <c r="O237" s="72">
        <v>169</v>
      </c>
      <c r="P237" s="72">
        <v>169</v>
      </c>
      <c r="Q237" s="72">
        <v>169</v>
      </c>
      <c r="R237" s="55" t="s">
        <v>1162</v>
      </c>
      <c r="S237" s="38" t="s">
        <v>47</v>
      </c>
      <c r="T237" s="38" t="s">
        <v>268</v>
      </c>
      <c r="U237" s="38" t="s">
        <v>183</v>
      </c>
      <c r="V237" s="38" t="s">
        <v>45</v>
      </c>
      <c r="W237" s="38" t="s">
        <v>45</v>
      </c>
      <c r="X237" s="38" t="s">
        <v>45</v>
      </c>
      <c r="Y237" s="38" t="s">
        <v>1153</v>
      </c>
      <c r="Z237" s="45" t="s">
        <v>1154</v>
      </c>
      <c r="AA237" s="38" t="s">
        <v>872</v>
      </c>
      <c r="AB237" s="38" t="s">
        <v>185</v>
      </c>
      <c r="AC237" s="38" t="s">
        <v>47</v>
      </c>
      <c r="AD237" s="38" t="s">
        <v>45</v>
      </c>
      <c r="AE237" s="92"/>
      <c r="AF237" s="100"/>
    </row>
    <row r="238" s="4" customFormat="1" ht="60.75" spans="1:32">
      <c r="A238" s="35">
        <v>233</v>
      </c>
      <c r="B238" s="36" t="s">
        <v>865</v>
      </c>
      <c r="C238" s="37"/>
      <c r="D238" s="37"/>
      <c r="E238" s="38" t="s">
        <v>186</v>
      </c>
      <c r="F238" s="45" t="s">
        <v>1163</v>
      </c>
      <c r="G238" s="37" t="s">
        <v>41</v>
      </c>
      <c r="H238" s="38" t="s">
        <v>42</v>
      </c>
      <c r="I238" s="55" t="s">
        <v>1164</v>
      </c>
      <c r="J238" s="45">
        <v>172.6</v>
      </c>
      <c r="K238" s="45">
        <v>172.6</v>
      </c>
      <c r="L238" s="45">
        <v>172.6</v>
      </c>
      <c r="M238" s="45">
        <v>0</v>
      </c>
      <c r="N238" s="59">
        <v>264</v>
      </c>
      <c r="O238" s="59">
        <v>264</v>
      </c>
      <c r="P238" s="59">
        <v>264</v>
      </c>
      <c r="Q238" s="59">
        <v>264</v>
      </c>
      <c r="R238" s="55" t="s">
        <v>1165</v>
      </c>
      <c r="S238" s="38" t="s">
        <v>47</v>
      </c>
      <c r="T238" s="38" t="s">
        <v>268</v>
      </c>
      <c r="U238" s="38" t="s">
        <v>183</v>
      </c>
      <c r="V238" s="38" t="s">
        <v>45</v>
      </c>
      <c r="W238" s="38" t="s">
        <v>45</v>
      </c>
      <c r="X238" s="38" t="s">
        <v>45</v>
      </c>
      <c r="Y238" s="38" t="s">
        <v>1153</v>
      </c>
      <c r="Z238" s="45" t="s">
        <v>1154</v>
      </c>
      <c r="AA238" s="38" t="s">
        <v>872</v>
      </c>
      <c r="AB238" s="38" t="s">
        <v>185</v>
      </c>
      <c r="AC238" s="38" t="s">
        <v>47</v>
      </c>
      <c r="AD238" s="38" t="s">
        <v>45</v>
      </c>
      <c r="AE238" s="92"/>
      <c r="AF238" s="100"/>
    </row>
    <row r="239" s="4" customFormat="1" ht="60.75" spans="1:32">
      <c r="A239" s="37">
        <v>234</v>
      </c>
      <c r="B239" s="36" t="s">
        <v>865</v>
      </c>
      <c r="C239" s="37"/>
      <c r="D239" s="37"/>
      <c r="E239" s="38" t="s">
        <v>178</v>
      </c>
      <c r="F239" s="45" t="s">
        <v>1166</v>
      </c>
      <c r="G239" s="37" t="s">
        <v>41</v>
      </c>
      <c r="H239" s="38" t="s">
        <v>42</v>
      </c>
      <c r="I239" s="55" t="s">
        <v>1167</v>
      </c>
      <c r="J239" s="45">
        <v>158</v>
      </c>
      <c r="K239" s="45">
        <v>158</v>
      </c>
      <c r="L239" s="45">
        <v>158</v>
      </c>
      <c r="M239" s="45">
        <v>0</v>
      </c>
      <c r="N239" s="72">
        <v>900</v>
      </c>
      <c r="O239" s="72">
        <v>900</v>
      </c>
      <c r="P239" s="72">
        <v>900</v>
      </c>
      <c r="Q239" s="72">
        <v>900</v>
      </c>
      <c r="R239" s="55" t="s">
        <v>1168</v>
      </c>
      <c r="S239" s="38" t="s">
        <v>47</v>
      </c>
      <c r="T239" s="38" t="s">
        <v>268</v>
      </c>
      <c r="U239" s="38" t="s">
        <v>183</v>
      </c>
      <c r="V239" s="38" t="s">
        <v>45</v>
      </c>
      <c r="W239" s="38" t="s">
        <v>45</v>
      </c>
      <c r="X239" s="38" t="s">
        <v>45</v>
      </c>
      <c r="Y239" s="38" t="s">
        <v>1153</v>
      </c>
      <c r="Z239" s="45" t="s">
        <v>1154</v>
      </c>
      <c r="AA239" s="38" t="s">
        <v>872</v>
      </c>
      <c r="AB239" s="38" t="s">
        <v>185</v>
      </c>
      <c r="AC239" s="38" t="s">
        <v>47</v>
      </c>
      <c r="AD239" s="38" t="s">
        <v>45</v>
      </c>
      <c r="AE239" s="92"/>
      <c r="AF239" s="100"/>
    </row>
    <row r="240" s="4" customFormat="1" ht="60.75" spans="1:32">
      <c r="A240" s="35">
        <v>235</v>
      </c>
      <c r="B240" s="36" t="s">
        <v>865</v>
      </c>
      <c r="C240" s="37"/>
      <c r="D240" s="37"/>
      <c r="E240" s="38" t="s">
        <v>408</v>
      </c>
      <c r="F240" s="45" t="s">
        <v>1169</v>
      </c>
      <c r="G240" s="37" t="s">
        <v>41</v>
      </c>
      <c r="H240" s="38" t="s">
        <v>42</v>
      </c>
      <c r="I240" s="55" t="s">
        <v>1170</v>
      </c>
      <c r="J240" s="45">
        <v>66.85</v>
      </c>
      <c r="K240" s="45">
        <v>66.85</v>
      </c>
      <c r="L240" s="45">
        <v>66.85</v>
      </c>
      <c r="M240" s="45">
        <v>0</v>
      </c>
      <c r="N240" s="72" t="s">
        <v>1171</v>
      </c>
      <c r="O240" s="72" t="s">
        <v>1171</v>
      </c>
      <c r="P240" s="72" t="s">
        <v>1171</v>
      </c>
      <c r="Q240" s="72" t="s">
        <v>1171</v>
      </c>
      <c r="R240" s="55" t="s">
        <v>1172</v>
      </c>
      <c r="S240" s="38" t="s">
        <v>45</v>
      </c>
      <c r="T240" s="38" t="s">
        <v>268</v>
      </c>
      <c r="U240" s="38" t="s">
        <v>183</v>
      </c>
      <c r="V240" s="38" t="s">
        <v>45</v>
      </c>
      <c r="W240" s="38" t="s">
        <v>45</v>
      </c>
      <c r="X240" s="38" t="s">
        <v>45</v>
      </c>
      <c r="Y240" s="38" t="s">
        <v>1153</v>
      </c>
      <c r="Z240" s="45" t="s">
        <v>1154</v>
      </c>
      <c r="AA240" s="38" t="s">
        <v>872</v>
      </c>
      <c r="AB240" s="38" t="s">
        <v>185</v>
      </c>
      <c r="AC240" s="38" t="s">
        <v>47</v>
      </c>
      <c r="AD240" s="38" t="s">
        <v>45</v>
      </c>
      <c r="AE240" s="92"/>
      <c r="AF240" s="100"/>
    </row>
    <row r="241" s="4" customFormat="1" ht="98" customHeight="1" spans="1:32">
      <c r="A241" s="37">
        <v>236</v>
      </c>
      <c r="B241" s="36" t="s">
        <v>865</v>
      </c>
      <c r="C241" s="36" t="s">
        <v>866</v>
      </c>
      <c r="D241" s="36" t="s">
        <v>1173</v>
      </c>
      <c r="E241" s="36" t="s">
        <v>1174</v>
      </c>
      <c r="F241" s="36" t="s">
        <v>1175</v>
      </c>
      <c r="G241" s="36" t="s">
        <v>1176</v>
      </c>
      <c r="H241" s="36" t="s">
        <v>42</v>
      </c>
      <c r="I241" s="36" t="s">
        <v>1177</v>
      </c>
      <c r="J241" s="45">
        <v>50</v>
      </c>
      <c r="K241" s="45">
        <v>50</v>
      </c>
      <c r="L241" s="45">
        <v>50</v>
      </c>
      <c r="M241" s="45">
        <v>0</v>
      </c>
      <c r="N241" s="45">
        <v>44</v>
      </c>
      <c r="O241" s="45">
        <v>144</v>
      </c>
      <c r="P241" s="45">
        <v>2</v>
      </c>
      <c r="Q241" s="45">
        <v>2</v>
      </c>
      <c r="R241" s="36" t="s">
        <v>1178</v>
      </c>
      <c r="S241" s="36" t="s">
        <v>45</v>
      </c>
      <c r="T241" s="36" t="s">
        <v>118</v>
      </c>
      <c r="U241" s="36" t="s">
        <v>47</v>
      </c>
      <c r="V241" s="36" t="s">
        <v>47</v>
      </c>
      <c r="W241" s="36" t="s">
        <v>45</v>
      </c>
      <c r="X241" s="36" t="s">
        <v>45</v>
      </c>
      <c r="Y241" s="36" t="s">
        <v>1179</v>
      </c>
      <c r="Z241" s="36">
        <v>13988497089</v>
      </c>
      <c r="AA241" s="36" t="s">
        <v>1180</v>
      </c>
      <c r="AB241" s="36" t="s">
        <v>1173</v>
      </c>
      <c r="AC241" s="36" t="s">
        <v>47</v>
      </c>
      <c r="AD241" s="36" t="s">
        <v>47</v>
      </c>
      <c r="AE241" s="36"/>
      <c r="AF241" s="36"/>
    </row>
    <row r="242" s="4" customFormat="1" ht="94" customHeight="1" spans="1:32">
      <c r="A242" s="35">
        <v>237</v>
      </c>
      <c r="B242" s="36" t="s">
        <v>865</v>
      </c>
      <c r="C242" s="36" t="s">
        <v>940</v>
      </c>
      <c r="D242" s="36" t="s">
        <v>1181</v>
      </c>
      <c r="E242" s="38" t="s">
        <v>62</v>
      </c>
      <c r="F242" s="45" t="s">
        <v>1182</v>
      </c>
      <c r="G242" s="37" t="s">
        <v>41</v>
      </c>
      <c r="H242" s="38" t="s">
        <v>42</v>
      </c>
      <c r="I242" s="55" t="s">
        <v>1183</v>
      </c>
      <c r="J242" s="45">
        <v>100.61</v>
      </c>
      <c r="K242" s="45">
        <v>100.61</v>
      </c>
      <c r="L242" s="45">
        <v>100</v>
      </c>
      <c r="M242" s="45">
        <v>0.61</v>
      </c>
      <c r="N242" s="72">
        <v>27</v>
      </c>
      <c r="O242" s="72">
        <v>101</v>
      </c>
      <c r="P242" s="72">
        <v>0</v>
      </c>
      <c r="Q242" s="72">
        <v>0</v>
      </c>
      <c r="R242" s="55" t="s">
        <v>1184</v>
      </c>
      <c r="S242" s="38" t="s">
        <v>45</v>
      </c>
      <c r="T242" s="38" t="s">
        <v>268</v>
      </c>
      <c r="U242" s="38" t="s">
        <v>183</v>
      </c>
      <c r="V242" s="38" t="s">
        <v>45</v>
      </c>
      <c r="W242" s="38" t="s">
        <v>45</v>
      </c>
      <c r="X242" s="38" t="s">
        <v>45</v>
      </c>
      <c r="Y242" s="38" t="s">
        <v>1185</v>
      </c>
      <c r="Z242" s="72">
        <v>15087700975</v>
      </c>
      <c r="AA242" s="38" t="s">
        <v>872</v>
      </c>
      <c r="AB242" s="38" t="s">
        <v>1181</v>
      </c>
      <c r="AC242" s="38" t="s">
        <v>47</v>
      </c>
      <c r="AD242" s="38" t="s">
        <v>47</v>
      </c>
      <c r="AE242" s="92"/>
      <c r="AF242" s="94"/>
    </row>
    <row r="243" s="4" customFormat="1" ht="162" spans="1:32">
      <c r="A243" s="37">
        <v>238</v>
      </c>
      <c r="B243" s="36" t="s">
        <v>865</v>
      </c>
      <c r="C243" s="36" t="s">
        <v>988</v>
      </c>
      <c r="D243" s="36" t="s">
        <v>1017</v>
      </c>
      <c r="E243" s="38" t="s">
        <v>608</v>
      </c>
      <c r="F243" s="45" t="s">
        <v>1186</v>
      </c>
      <c r="G243" s="37" t="s">
        <v>41</v>
      </c>
      <c r="H243" s="38" t="s">
        <v>42</v>
      </c>
      <c r="I243" s="55" t="s">
        <v>1187</v>
      </c>
      <c r="J243" s="45">
        <v>197</v>
      </c>
      <c r="K243" s="45">
        <v>197</v>
      </c>
      <c r="L243" s="45">
        <v>197</v>
      </c>
      <c r="M243" s="45">
        <v>0</v>
      </c>
      <c r="N243" s="72">
        <v>226</v>
      </c>
      <c r="O243" s="72">
        <v>743</v>
      </c>
      <c r="P243" s="72">
        <v>0</v>
      </c>
      <c r="Q243" s="72">
        <v>0</v>
      </c>
      <c r="R243" s="114" t="s">
        <v>1188</v>
      </c>
      <c r="S243" s="38" t="s">
        <v>45</v>
      </c>
      <c r="T243" s="113" t="s">
        <v>182</v>
      </c>
      <c r="U243" s="113" t="s">
        <v>47</v>
      </c>
      <c r="V243" s="113" t="s">
        <v>45</v>
      </c>
      <c r="W243" s="113" t="s">
        <v>45</v>
      </c>
      <c r="X243" s="113" t="s">
        <v>47</v>
      </c>
      <c r="Y243" s="113" t="s">
        <v>993</v>
      </c>
      <c r="Z243" s="116" t="s">
        <v>994</v>
      </c>
      <c r="AA243" s="38" t="s">
        <v>872</v>
      </c>
      <c r="AB243" s="38" t="s">
        <v>1017</v>
      </c>
      <c r="AC243" s="38" t="s">
        <v>47</v>
      </c>
      <c r="AD243" s="38" t="s">
        <v>47</v>
      </c>
      <c r="AE243" s="92"/>
      <c r="AF243" s="94"/>
    </row>
    <row r="244" s="4" customFormat="1" ht="273" customHeight="1" spans="1:32">
      <c r="A244" s="35">
        <v>239</v>
      </c>
      <c r="B244" s="36" t="s">
        <v>865</v>
      </c>
      <c r="C244" s="36" t="s">
        <v>1029</v>
      </c>
      <c r="D244" s="36" t="s">
        <v>1189</v>
      </c>
      <c r="E244" s="38" t="s">
        <v>259</v>
      </c>
      <c r="F244" s="45" t="s">
        <v>1190</v>
      </c>
      <c r="G244" s="37" t="s">
        <v>41</v>
      </c>
      <c r="H244" s="38" t="s">
        <v>224</v>
      </c>
      <c r="I244" s="57" t="s">
        <v>1191</v>
      </c>
      <c r="J244" s="45">
        <v>147</v>
      </c>
      <c r="K244" s="45">
        <v>147</v>
      </c>
      <c r="L244" s="45">
        <v>147</v>
      </c>
      <c r="M244" s="45">
        <v>0</v>
      </c>
      <c r="N244" s="72">
        <v>285</v>
      </c>
      <c r="O244" s="72">
        <v>799</v>
      </c>
      <c r="P244" s="72">
        <v>85</v>
      </c>
      <c r="Q244" s="72">
        <v>302</v>
      </c>
      <c r="R244" s="55" t="s">
        <v>1192</v>
      </c>
      <c r="S244" s="38" t="s">
        <v>45</v>
      </c>
      <c r="T244" s="38" t="s">
        <v>182</v>
      </c>
      <c r="U244" s="38" t="s">
        <v>47</v>
      </c>
      <c r="V244" s="38" t="s">
        <v>45</v>
      </c>
      <c r="W244" s="38" t="s">
        <v>45</v>
      </c>
      <c r="X244" s="38" t="s">
        <v>47</v>
      </c>
      <c r="Y244" s="38" t="s">
        <v>1034</v>
      </c>
      <c r="Z244" s="72">
        <v>15912756100</v>
      </c>
      <c r="AA244" s="38" t="s">
        <v>1035</v>
      </c>
      <c r="AB244" s="38" t="s">
        <v>1189</v>
      </c>
      <c r="AC244" s="38" t="s">
        <v>47</v>
      </c>
      <c r="AD244" s="38" t="s">
        <v>47</v>
      </c>
      <c r="AE244" s="92"/>
      <c r="AF244" s="94"/>
    </row>
    <row r="245" s="4" customFormat="1" ht="99" customHeight="1" spans="1:32">
      <c r="A245" s="37">
        <v>240</v>
      </c>
      <c r="B245" s="36" t="s">
        <v>865</v>
      </c>
      <c r="C245" s="37"/>
      <c r="D245" s="37"/>
      <c r="E245" s="38" t="s">
        <v>408</v>
      </c>
      <c r="F245" s="45" t="s">
        <v>1193</v>
      </c>
      <c r="G245" s="37" t="s">
        <v>41</v>
      </c>
      <c r="H245" s="38" t="s">
        <v>42</v>
      </c>
      <c r="I245" s="55" t="s">
        <v>1194</v>
      </c>
      <c r="J245" s="45">
        <v>2.3</v>
      </c>
      <c r="K245" s="45">
        <v>2.3</v>
      </c>
      <c r="L245" s="45">
        <v>2.3</v>
      </c>
      <c r="M245" s="45">
        <v>0</v>
      </c>
      <c r="N245" s="72" t="s">
        <v>1171</v>
      </c>
      <c r="O245" s="72" t="s">
        <v>1171</v>
      </c>
      <c r="P245" s="72" t="s">
        <v>1171</v>
      </c>
      <c r="Q245" s="72" t="s">
        <v>1171</v>
      </c>
      <c r="R245" s="55" t="s">
        <v>1195</v>
      </c>
      <c r="S245" s="38" t="s">
        <v>45</v>
      </c>
      <c r="T245" s="38" t="s">
        <v>268</v>
      </c>
      <c r="U245" s="38" t="s">
        <v>183</v>
      </c>
      <c r="V245" s="38" t="s">
        <v>45</v>
      </c>
      <c r="W245" s="38" t="s">
        <v>45</v>
      </c>
      <c r="X245" s="38" t="s">
        <v>45</v>
      </c>
      <c r="Y245" s="38" t="s">
        <v>1196</v>
      </c>
      <c r="Z245" s="72">
        <v>18687782833</v>
      </c>
      <c r="AA245" s="38" t="s">
        <v>1197</v>
      </c>
      <c r="AB245" s="38" t="s">
        <v>185</v>
      </c>
      <c r="AC245" s="38" t="s">
        <v>47</v>
      </c>
      <c r="AD245" s="38" t="s">
        <v>47</v>
      </c>
      <c r="AE245" s="92"/>
      <c r="AF245" s="94"/>
    </row>
    <row r="246" s="4" customFormat="1" ht="263.25" spans="1:32">
      <c r="A246" s="35">
        <v>241</v>
      </c>
      <c r="B246" s="36" t="s">
        <v>865</v>
      </c>
      <c r="C246" s="36" t="s">
        <v>940</v>
      </c>
      <c r="D246" s="39" t="s">
        <v>1198</v>
      </c>
      <c r="E246" s="38" t="s">
        <v>1199</v>
      </c>
      <c r="F246" s="108" t="s">
        <v>1200</v>
      </c>
      <c r="G246" s="37" t="s">
        <v>41</v>
      </c>
      <c r="H246" s="39" t="s">
        <v>42</v>
      </c>
      <c r="I246" s="55" t="s">
        <v>1201</v>
      </c>
      <c r="J246" s="109">
        <v>31.5</v>
      </c>
      <c r="K246" s="109">
        <v>31.5</v>
      </c>
      <c r="L246" s="109">
        <v>31.5</v>
      </c>
      <c r="M246" s="109">
        <v>0</v>
      </c>
      <c r="N246" s="73">
        <v>572</v>
      </c>
      <c r="O246" s="73">
        <v>2073</v>
      </c>
      <c r="P246" s="73">
        <v>85</v>
      </c>
      <c r="Q246" s="73">
        <v>249</v>
      </c>
      <c r="R246" s="55" t="s">
        <v>1202</v>
      </c>
      <c r="S246" s="38" t="s">
        <v>45</v>
      </c>
      <c r="T246" s="38" t="s">
        <v>1203</v>
      </c>
      <c r="U246" s="38" t="s">
        <v>47</v>
      </c>
      <c r="V246" s="38" t="s">
        <v>45</v>
      </c>
      <c r="W246" s="38" t="s">
        <v>45</v>
      </c>
      <c r="X246" s="38" t="s">
        <v>45</v>
      </c>
      <c r="Y246" s="38" t="s">
        <v>945</v>
      </c>
      <c r="Z246" s="109" t="s">
        <v>946</v>
      </c>
      <c r="AA246" s="38" t="s">
        <v>872</v>
      </c>
      <c r="AB246" s="38" t="s">
        <v>1204</v>
      </c>
      <c r="AC246" s="38" t="s">
        <v>47</v>
      </c>
      <c r="AD246" s="38" t="s">
        <v>47</v>
      </c>
      <c r="AE246" s="92"/>
      <c r="AF246" s="94"/>
    </row>
    <row r="247" s="4" customFormat="1" ht="81" spans="1:32">
      <c r="A247" s="37">
        <v>242</v>
      </c>
      <c r="B247" s="36" t="s">
        <v>865</v>
      </c>
      <c r="C247" s="38" t="s">
        <v>988</v>
      </c>
      <c r="D247" s="38" t="s">
        <v>1205</v>
      </c>
      <c r="E247" s="38" t="s">
        <v>259</v>
      </c>
      <c r="F247" s="109" t="s">
        <v>1206</v>
      </c>
      <c r="G247" s="37" t="s">
        <v>41</v>
      </c>
      <c r="H247" s="39" t="s">
        <v>42</v>
      </c>
      <c r="I247" s="55" t="s">
        <v>1207</v>
      </c>
      <c r="J247" s="109">
        <v>50</v>
      </c>
      <c r="K247" s="109">
        <v>50</v>
      </c>
      <c r="L247" s="109">
        <v>50</v>
      </c>
      <c r="M247" s="109">
        <v>0</v>
      </c>
      <c r="N247" s="73">
        <v>286</v>
      </c>
      <c r="O247" s="73">
        <v>936</v>
      </c>
      <c r="P247" s="73">
        <v>0</v>
      </c>
      <c r="Q247" s="73">
        <v>0</v>
      </c>
      <c r="R247" s="55" t="s">
        <v>1208</v>
      </c>
      <c r="S247" s="38" t="s">
        <v>45</v>
      </c>
      <c r="T247" s="38" t="s">
        <v>1209</v>
      </c>
      <c r="U247" s="38" t="s">
        <v>47</v>
      </c>
      <c r="V247" s="38" t="s">
        <v>45</v>
      </c>
      <c r="W247" s="38" t="s">
        <v>45</v>
      </c>
      <c r="X247" s="38" t="s">
        <v>47</v>
      </c>
      <c r="Y247" s="38" t="s">
        <v>1210</v>
      </c>
      <c r="Z247" s="109" t="s">
        <v>994</v>
      </c>
      <c r="AA247" s="38" t="s">
        <v>1035</v>
      </c>
      <c r="AB247" s="38" t="s">
        <v>1205</v>
      </c>
      <c r="AC247" s="38" t="s">
        <v>47</v>
      </c>
      <c r="AD247" s="38" t="s">
        <v>47</v>
      </c>
      <c r="AE247" s="45"/>
      <c r="AF247" s="92"/>
    </row>
    <row r="248" s="4" customFormat="1" ht="101.25" spans="1:32">
      <c r="A248" s="35">
        <v>243</v>
      </c>
      <c r="B248" s="36" t="s">
        <v>1211</v>
      </c>
      <c r="C248" s="36" t="s">
        <v>1212</v>
      </c>
      <c r="D248" s="36" t="s">
        <v>1213</v>
      </c>
      <c r="E248" s="38" t="s">
        <v>1214</v>
      </c>
      <c r="F248" s="110" t="s">
        <v>1215</v>
      </c>
      <c r="G248" s="37" t="s">
        <v>41</v>
      </c>
      <c r="H248" s="38" t="s">
        <v>42</v>
      </c>
      <c r="I248" s="58" t="s">
        <v>1216</v>
      </c>
      <c r="J248" s="45">
        <v>30</v>
      </c>
      <c r="K248" s="45">
        <v>30</v>
      </c>
      <c r="L248" s="45">
        <v>30</v>
      </c>
      <c r="M248" s="45">
        <v>0</v>
      </c>
      <c r="N248" s="72">
        <v>8602</v>
      </c>
      <c r="O248" s="72">
        <v>3582</v>
      </c>
      <c r="P248" s="72">
        <v>0</v>
      </c>
      <c r="Q248" s="72">
        <v>0</v>
      </c>
      <c r="R248" s="115" t="s">
        <v>1217</v>
      </c>
      <c r="S248" s="81" t="s">
        <v>45</v>
      </c>
      <c r="T248" s="38" t="s">
        <v>268</v>
      </c>
      <c r="U248" s="38" t="s">
        <v>47</v>
      </c>
      <c r="V248" s="38" t="s">
        <v>45</v>
      </c>
      <c r="W248" s="38" t="s">
        <v>45</v>
      </c>
      <c r="X248" s="38" t="s">
        <v>45</v>
      </c>
      <c r="Y248" s="38" t="s">
        <v>1218</v>
      </c>
      <c r="Z248" s="37">
        <v>13908899690</v>
      </c>
      <c r="AA248" s="38" t="s">
        <v>1219</v>
      </c>
      <c r="AB248" s="38" t="s">
        <v>1213</v>
      </c>
      <c r="AC248" s="38" t="s">
        <v>47</v>
      </c>
      <c r="AD248" s="38" t="s">
        <v>45</v>
      </c>
      <c r="AE248" s="100"/>
      <c r="AF248" s="94"/>
    </row>
    <row r="249" s="5" customFormat="1" ht="60.75" spans="1:32">
      <c r="A249" s="37">
        <v>244</v>
      </c>
      <c r="B249" s="36" t="s">
        <v>1211</v>
      </c>
      <c r="C249" s="36" t="s">
        <v>1212</v>
      </c>
      <c r="D249" s="36" t="s">
        <v>1220</v>
      </c>
      <c r="E249" s="38" t="s">
        <v>672</v>
      </c>
      <c r="F249" s="38" t="s">
        <v>1221</v>
      </c>
      <c r="G249" s="37" t="s">
        <v>41</v>
      </c>
      <c r="H249" s="38" t="s">
        <v>42</v>
      </c>
      <c r="I249" s="111" t="s">
        <v>1222</v>
      </c>
      <c r="J249" s="45">
        <v>20</v>
      </c>
      <c r="K249" s="45">
        <v>20</v>
      </c>
      <c r="L249" s="45">
        <v>20</v>
      </c>
      <c r="M249" s="45">
        <v>0</v>
      </c>
      <c r="N249" s="72">
        <v>190</v>
      </c>
      <c r="O249" s="72">
        <v>597</v>
      </c>
      <c r="P249" s="72">
        <v>4</v>
      </c>
      <c r="Q249" s="72">
        <v>17</v>
      </c>
      <c r="R249" s="55" t="s">
        <v>1223</v>
      </c>
      <c r="S249" s="38" t="s">
        <v>45</v>
      </c>
      <c r="T249" s="38" t="s">
        <v>268</v>
      </c>
      <c r="U249" s="38" t="s">
        <v>47</v>
      </c>
      <c r="V249" s="38" t="s">
        <v>45</v>
      </c>
      <c r="W249" s="38" t="s">
        <v>47</v>
      </c>
      <c r="X249" s="38" t="s">
        <v>47</v>
      </c>
      <c r="Y249" s="38" t="s">
        <v>1218</v>
      </c>
      <c r="Z249" s="37">
        <v>13908899690</v>
      </c>
      <c r="AA249" s="38" t="s">
        <v>1035</v>
      </c>
      <c r="AB249" s="38" t="s">
        <v>1220</v>
      </c>
      <c r="AC249" s="38" t="s">
        <v>47</v>
      </c>
      <c r="AD249" s="38" t="s">
        <v>45</v>
      </c>
      <c r="AE249" s="100"/>
      <c r="AF249" s="94"/>
    </row>
    <row r="250" s="4" customFormat="1" ht="101.25" spans="1:32">
      <c r="A250" s="35">
        <v>245</v>
      </c>
      <c r="B250" s="36" t="s">
        <v>1211</v>
      </c>
      <c r="C250" s="36" t="s">
        <v>1212</v>
      </c>
      <c r="D250" s="36" t="s">
        <v>1224</v>
      </c>
      <c r="E250" s="38" t="s">
        <v>103</v>
      </c>
      <c r="F250" s="38" t="s">
        <v>1225</v>
      </c>
      <c r="G250" s="37" t="s">
        <v>41</v>
      </c>
      <c r="H250" s="38" t="s">
        <v>42</v>
      </c>
      <c r="I250" s="111" t="s">
        <v>1226</v>
      </c>
      <c r="J250" s="45">
        <v>30</v>
      </c>
      <c r="K250" s="45">
        <v>30</v>
      </c>
      <c r="L250" s="45">
        <v>30</v>
      </c>
      <c r="M250" s="45">
        <v>0</v>
      </c>
      <c r="N250" s="73">
        <v>77</v>
      </c>
      <c r="O250" s="73">
        <v>275</v>
      </c>
      <c r="P250" s="72"/>
      <c r="Q250" s="72"/>
      <c r="R250" s="55" t="s">
        <v>1227</v>
      </c>
      <c r="S250" s="38" t="s">
        <v>45</v>
      </c>
      <c r="T250" s="38" t="s">
        <v>1228</v>
      </c>
      <c r="U250" s="38" t="s">
        <v>47</v>
      </c>
      <c r="V250" s="38" t="s">
        <v>45</v>
      </c>
      <c r="W250" s="38" t="s">
        <v>45</v>
      </c>
      <c r="X250" s="38" t="s">
        <v>45</v>
      </c>
      <c r="Y250" s="38" t="s">
        <v>1218</v>
      </c>
      <c r="Z250" s="37">
        <v>13908899690</v>
      </c>
      <c r="AA250" s="38" t="s">
        <v>1219</v>
      </c>
      <c r="AB250" s="38" t="s">
        <v>1224</v>
      </c>
      <c r="AC250" s="38" t="s">
        <v>47</v>
      </c>
      <c r="AD250" s="38" t="s">
        <v>47</v>
      </c>
      <c r="AE250" s="45"/>
      <c r="AF250" s="94"/>
    </row>
    <row r="251" s="4" customFormat="1" ht="101.25" spans="1:32">
      <c r="A251" s="37">
        <v>246</v>
      </c>
      <c r="B251" s="36" t="s">
        <v>1211</v>
      </c>
      <c r="C251" s="36" t="s">
        <v>1212</v>
      </c>
      <c r="D251" s="36" t="s">
        <v>1224</v>
      </c>
      <c r="E251" s="38" t="s">
        <v>243</v>
      </c>
      <c r="F251" s="38" t="s">
        <v>1229</v>
      </c>
      <c r="G251" s="37" t="s">
        <v>41</v>
      </c>
      <c r="H251" s="38" t="s">
        <v>42</v>
      </c>
      <c r="I251" s="112" t="s">
        <v>1230</v>
      </c>
      <c r="J251" s="45">
        <v>200</v>
      </c>
      <c r="K251" s="45">
        <v>200</v>
      </c>
      <c r="L251" s="45">
        <v>200</v>
      </c>
      <c r="M251" s="45">
        <v>0</v>
      </c>
      <c r="N251" s="73">
        <v>774</v>
      </c>
      <c r="O251" s="73">
        <v>2927</v>
      </c>
      <c r="P251" s="73">
        <v>15</v>
      </c>
      <c r="Q251" s="73">
        <v>52</v>
      </c>
      <c r="R251" s="55" t="s">
        <v>1231</v>
      </c>
      <c r="S251" s="38" t="s">
        <v>45</v>
      </c>
      <c r="T251" s="38" t="s">
        <v>1232</v>
      </c>
      <c r="U251" s="38" t="s">
        <v>47</v>
      </c>
      <c r="V251" s="38" t="s">
        <v>45</v>
      </c>
      <c r="W251" s="38" t="s">
        <v>45</v>
      </c>
      <c r="X251" s="38" t="s">
        <v>47</v>
      </c>
      <c r="Y251" s="38" t="s">
        <v>1218</v>
      </c>
      <c r="Z251" s="37">
        <v>13908899690</v>
      </c>
      <c r="AA251" s="38" t="s">
        <v>1233</v>
      </c>
      <c r="AB251" s="38" t="s">
        <v>1224</v>
      </c>
      <c r="AC251" s="38" t="s">
        <v>47</v>
      </c>
      <c r="AD251" s="38" t="s">
        <v>47</v>
      </c>
      <c r="AE251" s="45"/>
      <c r="AF251" s="94"/>
    </row>
    <row r="252" s="11" customFormat="1" ht="175" customHeight="1" spans="1:32">
      <c r="A252" s="35">
        <v>247</v>
      </c>
      <c r="B252" s="36" t="s">
        <v>1211</v>
      </c>
      <c r="C252" s="36" t="s">
        <v>1234</v>
      </c>
      <c r="D252" s="36" t="s">
        <v>1235</v>
      </c>
      <c r="E252" s="38" t="s">
        <v>97</v>
      </c>
      <c r="F252" s="38" t="s">
        <v>1236</v>
      </c>
      <c r="G252" s="37" t="s">
        <v>41</v>
      </c>
      <c r="H252" s="38" t="s">
        <v>42</v>
      </c>
      <c r="I252" s="57" t="s">
        <v>1237</v>
      </c>
      <c r="J252" s="45">
        <v>120</v>
      </c>
      <c r="K252" s="45">
        <v>120</v>
      </c>
      <c r="L252" s="45">
        <v>120</v>
      </c>
      <c r="M252" s="45">
        <v>0</v>
      </c>
      <c r="N252" s="72">
        <v>447</v>
      </c>
      <c r="O252" s="72">
        <v>1615</v>
      </c>
      <c r="P252" s="72">
        <v>19</v>
      </c>
      <c r="Q252" s="72">
        <v>57</v>
      </c>
      <c r="R252" s="55" t="s">
        <v>1238</v>
      </c>
      <c r="S252" s="38" t="s">
        <v>45</v>
      </c>
      <c r="T252" s="38" t="s">
        <v>182</v>
      </c>
      <c r="U252" s="38" t="s">
        <v>47</v>
      </c>
      <c r="V252" s="38" t="s">
        <v>47</v>
      </c>
      <c r="W252" s="38" t="s">
        <v>47</v>
      </c>
      <c r="X252" s="38" t="s">
        <v>47</v>
      </c>
      <c r="Y252" s="38" t="s">
        <v>1239</v>
      </c>
      <c r="Z252" s="37">
        <v>15825126995</v>
      </c>
      <c r="AA252" s="38" t="s">
        <v>1240</v>
      </c>
      <c r="AB252" s="38" t="s">
        <v>1235</v>
      </c>
      <c r="AC252" s="38" t="s">
        <v>47</v>
      </c>
      <c r="AD252" s="38" t="s">
        <v>45</v>
      </c>
      <c r="AE252" s="100"/>
      <c r="AF252" s="106"/>
    </row>
    <row r="253" s="4" customFormat="1" ht="81" spans="1:32">
      <c r="A253" s="37">
        <v>248</v>
      </c>
      <c r="B253" s="36" t="s">
        <v>1211</v>
      </c>
      <c r="C253" s="36" t="s">
        <v>1234</v>
      </c>
      <c r="D253" s="36" t="s">
        <v>785</v>
      </c>
      <c r="E253" s="38" t="s">
        <v>1214</v>
      </c>
      <c r="F253" s="38" t="s">
        <v>1241</v>
      </c>
      <c r="G253" s="37" t="s">
        <v>41</v>
      </c>
      <c r="H253" s="38" t="s">
        <v>42</v>
      </c>
      <c r="I253" s="111" t="s">
        <v>1242</v>
      </c>
      <c r="J253" s="45">
        <v>106</v>
      </c>
      <c r="K253" s="45">
        <v>106</v>
      </c>
      <c r="L253" s="45">
        <v>106</v>
      </c>
      <c r="M253" s="45">
        <v>0</v>
      </c>
      <c r="N253" s="73">
        <v>233</v>
      </c>
      <c r="O253" s="73">
        <v>800</v>
      </c>
      <c r="P253" s="73">
        <v>16</v>
      </c>
      <c r="Q253" s="73">
        <v>54</v>
      </c>
      <c r="R253" s="55" t="s">
        <v>1243</v>
      </c>
      <c r="S253" s="38" t="s">
        <v>45</v>
      </c>
      <c r="T253" s="38" t="s">
        <v>268</v>
      </c>
      <c r="U253" s="38" t="s">
        <v>47</v>
      </c>
      <c r="V253" s="38" t="s">
        <v>45</v>
      </c>
      <c r="W253" s="38" t="s">
        <v>45</v>
      </c>
      <c r="X253" s="38" t="s">
        <v>45</v>
      </c>
      <c r="Y253" s="38" t="s">
        <v>1239</v>
      </c>
      <c r="Z253" s="37">
        <v>15825126995</v>
      </c>
      <c r="AA253" s="38" t="s">
        <v>1240</v>
      </c>
      <c r="AB253" s="38" t="s">
        <v>785</v>
      </c>
      <c r="AC253" s="38" t="s">
        <v>47</v>
      </c>
      <c r="AD253" s="38" t="s">
        <v>47</v>
      </c>
      <c r="AE253" s="45"/>
      <c r="AF253" s="94"/>
    </row>
    <row r="254" s="11" customFormat="1" ht="60.75" spans="1:32">
      <c r="A254" s="35">
        <v>249</v>
      </c>
      <c r="B254" s="36" t="s">
        <v>1211</v>
      </c>
      <c r="C254" s="36" t="s">
        <v>1244</v>
      </c>
      <c r="D254" s="36" t="s">
        <v>1245</v>
      </c>
      <c r="E254" s="38" t="s">
        <v>97</v>
      </c>
      <c r="F254" s="38" t="s">
        <v>1246</v>
      </c>
      <c r="G254" s="37" t="s">
        <v>41</v>
      </c>
      <c r="H254" s="38" t="s">
        <v>42</v>
      </c>
      <c r="I254" s="55" t="s">
        <v>1247</v>
      </c>
      <c r="J254" s="45">
        <v>1300</v>
      </c>
      <c r="K254" s="45">
        <v>1300</v>
      </c>
      <c r="L254" s="45">
        <v>100</v>
      </c>
      <c r="M254" s="45">
        <v>1200</v>
      </c>
      <c r="N254" s="72">
        <v>1634</v>
      </c>
      <c r="O254" s="72">
        <v>4833</v>
      </c>
      <c r="P254" s="72">
        <v>67</v>
      </c>
      <c r="Q254" s="72">
        <v>193</v>
      </c>
      <c r="R254" s="55" t="s">
        <v>1248</v>
      </c>
      <c r="S254" s="38" t="s">
        <v>45</v>
      </c>
      <c r="T254" s="38" t="s">
        <v>145</v>
      </c>
      <c r="U254" s="38" t="s">
        <v>47</v>
      </c>
      <c r="V254" s="38" t="s">
        <v>45</v>
      </c>
      <c r="W254" s="38" t="s">
        <v>47</v>
      </c>
      <c r="X254" s="38" t="s">
        <v>47</v>
      </c>
      <c r="Y254" s="38" t="s">
        <v>1249</v>
      </c>
      <c r="Z254" s="37" t="s">
        <v>1250</v>
      </c>
      <c r="AA254" s="38" t="s">
        <v>1251</v>
      </c>
      <c r="AB254" s="38" t="s">
        <v>1245</v>
      </c>
      <c r="AC254" s="38" t="s">
        <v>47</v>
      </c>
      <c r="AD254" s="38" t="s">
        <v>45</v>
      </c>
      <c r="AE254" s="100"/>
      <c r="AF254" s="106"/>
    </row>
    <row r="255" s="11" customFormat="1" ht="101.25" spans="1:32">
      <c r="A255" s="37">
        <v>250</v>
      </c>
      <c r="B255" s="36" t="s">
        <v>1211</v>
      </c>
      <c r="C255" s="36" t="s">
        <v>1244</v>
      </c>
      <c r="D255" s="36" t="s">
        <v>1252</v>
      </c>
      <c r="E255" s="38" t="s">
        <v>235</v>
      </c>
      <c r="F255" s="38" t="s">
        <v>1253</v>
      </c>
      <c r="G255" s="37" t="s">
        <v>41</v>
      </c>
      <c r="H255" s="38" t="s">
        <v>42</v>
      </c>
      <c r="I255" s="57" t="s">
        <v>1254</v>
      </c>
      <c r="J255" s="45">
        <v>113.88</v>
      </c>
      <c r="K255" s="45">
        <v>113.88</v>
      </c>
      <c r="L255" s="45">
        <v>110.28</v>
      </c>
      <c r="M255" s="45">
        <v>3.6</v>
      </c>
      <c r="N255" s="72">
        <v>43</v>
      </c>
      <c r="O255" s="72">
        <v>175</v>
      </c>
      <c r="P255" s="72">
        <v>2</v>
      </c>
      <c r="Q255" s="72">
        <v>7</v>
      </c>
      <c r="R255" s="55" t="s">
        <v>1255</v>
      </c>
      <c r="S255" s="38" t="s">
        <v>45</v>
      </c>
      <c r="T255" s="38" t="s">
        <v>182</v>
      </c>
      <c r="U255" s="38" t="s">
        <v>47</v>
      </c>
      <c r="V255" s="38" t="s">
        <v>45</v>
      </c>
      <c r="W255" s="38" t="s">
        <v>47</v>
      </c>
      <c r="X255" s="38" t="s">
        <v>45</v>
      </c>
      <c r="Y255" s="38" t="s">
        <v>1256</v>
      </c>
      <c r="Z255" s="37" t="s">
        <v>1250</v>
      </c>
      <c r="AA255" s="38" t="s">
        <v>1251</v>
      </c>
      <c r="AB255" s="38" t="s">
        <v>1252</v>
      </c>
      <c r="AC255" s="38" t="s">
        <v>47</v>
      </c>
      <c r="AD255" s="38" t="s">
        <v>45</v>
      </c>
      <c r="AE255" s="100"/>
      <c r="AF255" s="106"/>
    </row>
    <row r="256" s="4" customFormat="1" ht="60.75" spans="1:32">
      <c r="A256" s="35">
        <v>251</v>
      </c>
      <c r="B256" s="36" t="s">
        <v>1211</v>
      </c>
      <c r="C256" s="36" t="s">
        <v>1244</v>
      </c>
      <c r="D256" s="36" t="s">
        <v>1257</v>
      </c>
      <c r="E256" s="38" t="s">
        <v>672</v>
      </c>
      <c r="F256" s="38" t="s">
        <v>1258</v>
      </c>
      <c r="G256" s="37" t="s">
        <v>41</v>
      </c>
      <c r="H256" s="38" t="s">
        <v>42</v>
      </c>
      <c r="I256" s="55" t="s">
        <v>1259</v>
      </c>
      <c r="J256" s="64">
        <v>13</v>
      </c>
      <c r="K256" s="64">
        <v>13</v>
      </c>
      <c r="L256" s="64">
        <v>13</v>
      </c>
      <c r="M256" s="45">
        <v>0</v>
      </c>
      <c r="N256" s="74">
        <v>32</v>
      </c>
      <c r="O256" s="74">
        <v>96</v>
      </c>
      <c r="P256" s="74">
        <v>1</v>
      </c>
      <c r="Q256" s="74">
        <v>3</v>
      </c>
      <c r="R256" s="55" t="s">
        <v>1260</v>
      </c>
      <c r="S256" s="38" t="s">
        <v>45</v>
      </c>
      <c r="T256" s="38" t="s">
        <v>268</v>
      </c>
      <c r="U256" s="38" t="s">
        <v>47</v>
      </c>
      <c r="V256" s="38" t="s">
        <v>45</v>
      </c>
      <c r="W256" s="38" t="s">
        <v>45</v>
      </c>
      <c r="X256" s="38" t="s">
        <v>45</v>
      </c>
      <c r="Y256" s="38" t="s">
        <v>1249</v>
      </c>
      <c r="Z256" s="37" t="s">
        <v>1250</v>
      </c>
      <c r="AA256" s="38" t="s">
        <v>1240</v>
      </c>
      <c r="AB256" s="38" t="s">
        <v>1257</v>
      </c>
      <c r="AC256" s="38" t="s">
        <v>47</v>
      </c>
      <c r="AD256" s="38" t="s">
        <v>47</v>
      </c>
      <c r="AE256" s="45"/>
      <c r="AF256" s="94"/>
    </row>
    <row r="257" s="4" customFormat="1" ht="101.25" spans="1:32">
      <c r="A257" s="37">
        <v>252</v>
      </c>
      <c r="B257" s="36" t="s">
        <v>1211</v>
      </c>
      <c r="C257" s="36" t="s">
        <v>1261</v>
      </c>
      <c r="D257" s="36" t="s">
        <v>1262</v>
      </c>
      <c r="E257" s="38" t="s">
        <v>1214</v>
      </c>
      <c r="F257" s="38" t="s">
        <v>1263</v>
      </c>
      <c r="G257" s="37" t="s">
        <v>41</v>
      </c>
      <c r="H257" s="38" t="s">
        <v>42</v>
      </c>
      <c r="I257" s="57" t="s">
        <v>1264</v>
      </c>
      <c r="J257" s="45">
        <v>35</v>
      </c>
      <c r="K257" s="45">
        <v>35</v>
      </c>
      <c r="L257" s="45">
        <v>35</v>
      </c>
      <c r="M257" s="45">
        <v>0</v>
      </c>
      <c r="N257" s="72">
        <v>182</v>
      </c>
      <c r="O257" s="72">
        <v>552</v>
      </c>
      <c r="P257" s="72">
        <v>11</v>
      </c>
      <c r="Q257" s="72">
        <v>40</v>
      </c>
      <c r="R257" s="55" t="s">
        <v>1265</v>
      </c>
      <c r="S257" s="38" t="s">
        <v>45</v>
      </c>
      <c r="T257" s="38" t="s">
        <v>268</v>
      </c>
      <c r="U257" s="38" t="s">
        <v>47</v>
      </c>
      <c r="V257" s="38" t="s">
        <v>45</v>
      </c>
      <c r="W257" s="38" t="s">
        <v>183</v>
      </c>
      <c r="X257" s="38" t="s">
        <v>45</v>
      </c>
      <c r="Y257" s="38" t="s">
        <v>1266</v>
      </c>
      <c r="Z257" s="92" t="s">
        <v>1267</v>
      </c>
      <c r="AA257" s="38" t="s">
        <v>1240</v>
      </c>
      <c r="AB257" s="38" t="s">
        <v>1262</v>
      </c>
      <c r="AC257" s="38" t="s">
        <v>47</v>
      </c>
      <c r="AD257" s="38" t="s">
        <v>45</v>
      </c>
      <c r="AE257" s="100"/>
      <c r="AF257" s="94"/>
    </row>
    <row r="258" s="4" customFormat="1" ht="153" customHeight="1" spans="1:32">
      <c r="A258" s="35">
        <v>253</v>
      </c>
      <c r="B258" s="36" t="s">
        <v>1211</v>
      </c>
      <c r="C258" s="36" t="s">
        <v>1261</v>
      </c>
      <c r="D258" s="36" t="s">
        <v>1268</v>
      </c>
      <c r="E258" s="38" t="s">
        <v>62</v>
      </c>
      <c r="F258" s="38" t="s">
        <v>1269</v>
      </c>
      <c r="G258" s="37" t="s">
        <v>41</v>
      </c>
      <c r="H258" s="38" t="s">
        <v>42</v>
      </c>
      <c r="I258" s="57" t="s">
        <v>1270</v>
      </c>
      <c r="J258" s="45">
        <v>60</v>
      </c>
      <c r="K258" s="45">
        <v>60</v>
      </c>
      <c r="L258" s="45">
        <v>60</v>
      </c>
      <c r="M258" s="45">
        <v>0</v>
      </c>
      <c r="N258" s="72">
        <v>326</v>
      </c>
      <c r="O258" s="72">
        <v>1190</v>
      </c>
      <c r="P258" s="72">
        <v>1</v>
      </c>
      <c r="Q258" s="72">
        <v>6</v>
      </c>
      <c r="R258" s="55" t="s">
        <v>1271</v>
      </c>
      <c r="S258" s="38" t="s">
        <v>45</v>
      </c>
      <c r="T258" s="38" t="s">
        <v>268</v>
      </c>
      <c r="U258" s="38" t="s">
        <v>47</v>
      </c>
      <c r="V258" s="38" t="s">
        <v>45</v>
      </c>
      <c r="W258" s="38" t="s">
        <v>183</v>
      </c>
      <c r="X258" s="38" t="s">
        <v>45</v>
      </c>
      <c r="Y258" s="38" t="s">
        <v>1266</v>
      </c>
      <c r="Z258" s="92" t="s">
        <v>1267</v>
      </c>
      <c r="AA258" s="38" t="s">
        <v>1240</v>
      </c>
      <c r="AB258" s="38" t="s">
        <v>1268</v>
      </c>
      <c r="AC258" s="38" t="s">
        <v>47</v>
      </c>
      <c r="AD258" s="38" t="s">
        <v>45</v>
      </c>
      <c r="AE258" s="100"/>
      <c r="AF258" s="94"/>
    </row>
    <row r="259" s="11" customFormat="1" ht="60.75" spans="1:32">
      <c r="A259" s="37">
        <v>254</v>
      </c>
      <c r="B259" s="36" t="s">
        <v>1211</v>
      </c>
      <c r="C259" s="36" t="s">
        <v>1261</v>
      </c>
      <c r="D259" s="36" t="s">
        <v>1272</v>
      </c>
      <c r="E259" s="38" t="s">
        <v>97</v>
      </c>
      <c r="F259" s="38" t="s">
        <v>1273</v>
      </c>
      <c r="G259" s="37" t="s">
        <v>41</v>
      </c>
      <c r="H259" s="38" t="s">
        <v>42</v>
      </c>
      <c r="I259" s="57" t="s">
        <v>1274</v>
      </c>
      <c r="J259" s="45">
        <v>80</v>
      </c>
      <c r="K259" s="45">
        <v>80</v>
      </c>
      <c r="L259" s="45">
        <v>80</v>
      </c>
      <c r="M259" s="45">
        <v>0</v>
      </c>
      <c r="N259" s="72">
        <v>1128</v>
      </c>
      <c r="O259" s="72">
        <v>4100</v>
      </c>
      <c r="P259" s="72">
        <v>6</v>
      </c>
      <c r="Q259" s="72">
        <v>19</v>
      </c>
      <c r="R259" s="55" t="s">
        <v>1275</v>
      </c>
      <c r="S259" s="38" t="s">
        <v>45</v>
      </c>
      <c r="T259" s="38" t="s">
        <v>182</v>
      </c>
      <c r="U259" s="38" t="s">
        <v>47</v>
      </c>
      <c r="V259" s="38" t="s">
        <v>45</v>
      </c>
      <c r="W259" s="38" t="s">
        <v>45</v>
      </c>
      <c r="X259" s="38" t="s">
        <v>47</v>
      </c>
      <c r="Y259" s="38" t="s">
        <v>1266</v>
      </c>
      <c r="Z259" s="37" t="s">
        <v>1267</v>
      </c>
      <c r="AA259" s="38" t="s">
        <v>1240</v>
      </c>
      <c r="AB259" s="38" t="s">
        <v>1272</v>
      </c>
      <c r="AC259" s="38" t="s">
        <v>47</v>
      </c>
      <c r="AD259" s="38" t="s">
        <v>45</v>
      </c>
      <c r="AE259" s="100"/>
      <c r="AF259" s="106"/>
    </row>
    <row r="260" s="11" customFormat="1" ht="81" spans="1:32">
      <c r="A260" s="35">
        <v>255</v>
      </c>
      <c r="B260" s="36" t="s">
        <v>1211</v>
      </c>
      <c r="C260" s="36" t="s">
        <v>1261</v>
      </c>
      <c r="D260" s="36" t="s">
        <v>1276</v>
      </c>
      <c r="E260" s="38" t="s">
        <v>347</v>
      </c>
      <c r="F260" s="38" t="s">
        <v>1277</v>
      </c>
      <c r="G260" s="37" t="s">
        <v>41</v>
      </c>
      <c r="H260" s="38" t="s">
        <v>42</v>
      </c>
      <c r="I260" s="57" t="s">
        <v>1278</v>
      </c>
      <c r="J260" s="45">
        <v>100</v>
      </c>
      <c r="K260" s="45">
        <v>100</v>
      </c>
      <c r="L260" s="45">
        <v>100</v>
      </c>
      <c r="M260" s="45">
        <v>0</v>
      </c>
      <c r="N260" s="72">
        <v>1122</v>
      </c>
      <c r="O260" s="72">
        <v>4612</v>
      </c>
      <c r="P260" s="72">
        <v>7</v>
      </c>
      <c r="Q260" s="72">
        <v>21</v>
      </c>
      <c r="R260" s="55" t="s">
        <v>1279</v>
      </c>
      <c r="S260" s="38" t="s">
        <v>45</v>
      </c>
      <c r="T260" s="38" t="s">
        <v>247</v>
      </c>
      <c r="U260" s="38" t="s">
        <v>47</v>
      </c>
      <c r="V260" s="38" t="s">
        <v>45</v>
      </c>
      <c r="W260" s="38" t="s">
        <v>45</v>
      </c>
      <c r="X260" s="38" t="s">
        <v>47</v>
      </c>
      <c r="Y260" s="38" t="s">
        <v>1266</v>
      </c>
      <c r="Z260" s="37" t="s">
        <v>1267</v>
      </c>
      <c r="AA260" s="38" t="s">
        <v>1240</v>
      </c>
      <c r="AB260" s="38" t="s">
        <v>1276</v>
      </c>
      <c r="AC260" s="38" t="s">
        <v>47</v>
      </c>
      <c r="AD260" s="38" t="s">
        <v>45</v>
      </c>
      <c r="AE260" s="100"/>
      <c r="AF260" s="106"/>
    </row>
    <row r="261" s="11" customFormat="1" ht="81" spans="1:32">
      <c r="A261" s="37">
        <v>256</v>
      </c>
      <c r="B261" s="36" t="s">
        <v>1211</v>
      </c>
      <c r="C261" s="36" t="s">
        <v>1280</v>
      </c>
      <c r="D261" s="36" t="s">
        <v>1281</v>
      </c>
      <c r="E261" s="38" t="s">
        <v>62</v>
      </c>
      <c r="F261" s="38" t="s">
        <v>1282</v>
      </c>
      <c r="G261" s="37" t="s">
        <v>41</v>
      </c>
      <c r="H261" s="38" t="s">
        <v>42</v>
      </c>
      <c r="I261" s="57" t="s">
        <v>1283</v>
      </c>
      <c r="J261" s="45">
        <v>100</v>
      </c>
      <c r="K261" s="45">
        <v>100</v>
      </c>
      <c r="L261" s="45">
        <v>100</v>
      </c>
      <c r="M261" s="45">
        <v>0</v>
      </c>
      <c r="N261" s="72">
        <v>172</v>
      </c>
      <c r="O261" s="72">
        <v>600</v>
      </c>
      <c r="P261" s="72">
        <v>44</v>
      </c>
      <c r="Q261" s="72">
        <v>178</v>
      </c>
      <c r="R261" s="55" t="s">
        <v>1284</v>
      </c>
      <c r="S261" s="38" t="s">
        <v>45</v>
      </c>
      <c r="T261" s="38" t="s">
        <v>268</v>
      </c>
      <c r="U261" s="38" t="s">
        <v>47</v>
      </c>
      <c r="V261" s="38" t="s">
        <v>45</v>
      </c>
      <c r="W261" s="38" t="s">
        <v>45</v>
      </c>
      <c r="X261" s="38" t="s">
        <v>45</v>
      </c>
      <c r="Y261" s="38" t="s">
        <v>1285</v>
      </c>
      <c r="Z261" s="37">
        <v>13988463605</v>
      </c>
      <c r="AA261" s="38" t="s">
        <v>1240</v>
      </c>
      <c r="AB261" s="38" t="s">
        <v>1281</v>
      </c>
      <c r="AC261" s="38" t="s">
        <v>47</v>
      </c>
      <c r="AD261" s="38" t="s">
        <v>45</v>
      </c>
      <c r="AE261" s="100"/>
      <c r="AF261" s="106"/>
    </row>
    <row r="262" s="4" customFormat="1" ht="255" customHeight="1" spans="1:32">
      <c r="A262" s="35">
        <v>257</v>
      </c>
      <c r="B262" s="36" t="s">
        <v>1211</v>
      </c>
      <c r="C262" s="36" t="s">
        <v>1280</v>
      </c>
      <c r="D262" s="36" t="s">
        <v>1286</v>
      </c>
      <c r="E262" s="38" t="s">
        <v>1214</v>
      </c>
      <c r="F262" s="38" t="s">
        <v>1287</v>
      </c>
      <c r="G262" s="37" t="s">
        <v>41</v>
      </c>
      <c r="H262" s="38" t="s">
        <v>42</v>
      </c>
      <c r="I262" s="55" t="s">
        <v>1288</v>
      </c>
      <c r="J262" s="45">
        <v>100</v>
      </c>
      <c r="K262" s="45">
        <v>100</v>
      </c>
      <c r="L262" s="45">
        <v>100</v>
      </c>
      <c r="M262" s="45">
        <v>0</v>
      </c>
      <c r="N262" s="72">
        <v>112</v>
      </c>
      <c r="O262" s="72">
        <v>482</v>
      </c>
      <c r="P262" s="72">
        <v>44</v>
      </c>
      <c r="Q262" s="72">
        <v>156</v>
      </c>
      <c r="R262" s="83" t="s">
        <v>1289</v>
      </c>
      <c r="S262" s="81" t="s">
        <v>45</v>
      </c>
      <c r="T262" s="38" t="s">
        <v>268</v>
      </c>
      <c r="U262" s="38" t="s">
        <v>47</v>
      </c>
      <c r="V262" s="38" t="s">
        <v>45</v>
      </c>
      <c r="W262" s="38" t="s">
        <v>45</v>
      </c>
      <c r="X262" s="38" t="s">
        <v>45</v>
      </c>
      <c r="Y262" s="38" t="s">
        <v>1290</v>
      </c>
      <c r="Z262" s="72">
        <v>15087718182</v>
      </c>
      <c r="AA262" s="38" t="s">
        <v>1219</v>
      </c>
      <c r="AB262" s="38" t="s">
        <v>1286</v>
      </c>
      <c r="AC262" s="38" t="s">
        <v>47</v>
      </c>
      <c r="AD262" s="38" t="s">
        <v>45</v>
      </c>
      <c r="AE262" s="100"/>
      <c r="AF262" s="94"/>
    </row>
    <row r="263" s="11" customFormat="1" ht="101.25" spans="1:32">
      <c r="A263" s="37">
        <v>258</v>
      </c>
      <c r="B263" s="36" t="s">
        <v>1211</v>
      </c>
      <c r="C263" s="36" t="s">
        <v>1280</v>
      </c>
      <c r="D263" s="36" t="s">
        <v>1291</v>
      </c>
      <c r="E263" s="38" t="s">
        <v>329</v>
      </c>
      <c r="F263" s="38" t="s">
        <v>1292</v>
      </c>
      <c r="G263" s="37" t="s">
        <v>41</v>
      </c>
      <c r="H263" s="38" t="s">
        <v>42</v>
      </c>
      <c r="I263" s="55" t="s">
        <v>1293</v>
      </c>
      <c r="J263" s="45">
        <v>33</v>
      </c>
      <c r="K263" s="45">
        <v>33</v>
      </c>
      <c r="L263" s="45">
        <v>33</v>
      </c>
      <c r="M263" s="45">
        <v>0</v>
      </c>
      <c r="N263" s="72">
        <v>29</v>
      </c>
      <c r="O263" s="72">
        <v>107</v>
      </c>
      <c r="P263" s="72">
        <v>9</v>
      </c>
      <c r="Q263" s="72">
        <v>30</v>
      </c>
      <c r="R263" s="55" t="s">
        <v>1284</v>
      </c>
      <c r="S263" s="38" t="s">
        <v>45</v>
      </c>
      <c r="T263" s="38" t="s">
        <v>268</v>
      </c>
      <c r="U263" s="38" t="s">
        <v>47</v>
      </c>
      <c r="V263" s="38" t="s">
        <v>45</v>
      </c>
      <c r="W263" s="38" t="s">
        <v>45</v>
      </c>
      <c r="X263" s="38" t="s">
        <v>45</v>
      </c>
      <c r="Y263" s="38" t="s">
        <v>1285</v>
      </c>
      <c r="Z263" s="37">
        <v>13988463608</v>
      </c>
      <c r="AA263" s="38" t="s">
        <v>1240</v>
      </c>
      <c r="AB263" s="38" t="s">
        <v>1291</v>
      </c>
      <c r="AC263" s="38" t="s">
        <v>47</v>
      </c>
      <c r="AD263" s="38" t="s">
        <v>45</v>
      </c>
      <c r="AE263" s="100"/>
      <c r="AF263" s="106"/>
    </row>
    <row r="264" s="4" customFormat="1" ht="40.5" spans="1:32">
      <c r="A264" s="35">
        <v>259</v>
      </c>
      <c r="B264" s="36" t="s">
        <v>1211</v>
      </c>
      <c r="C264" s="36" t="s">
        <v>1280</v>
      </c>
      <c r="D264" s="36" t="s">
        <v>1294</v>
      </c>
      <c r="E264" s="38" t="s">
        <v>97</v>
      </c>
      <c r="F264" s="38" t="s">
        <v>1295</v>
      </c>
      <c r="G264" s="37" t="s">
        <v>41</v>
      </c>
      <c r="H264" s="38" t="s">
        <v>42</v>
      </c>
      <c r="I264" s="58" t="s">
        <v>1296</v>
      </c>
      <c r="J264" s="64">
        <v>200</v>
      </c>
      <c r="K264" s="64">
        <v>200</v>
      </c>
      <c r="L264" s="64">
        <v>200</v>
      </c>
      <c r="M264" s="45">
        <v>0</v>
      </c>
      <c r="N264" s="73">
        <v>457</v>
      </c>
      <c r="O264" s="73">
        <v>1524</v>
      </c>
      <c r="P264" s="73">
        <v>149</v>
      </c>
      <c r="Q264" s="73">
        <v>582</v>
      </c>
      <c r="R264" s="55" t="s">
        <v>1297</v>
      </c>
      <c r="S264" s="38" t="s">
        <v>45</v>
      </c>
      <c r="T264" s="38" t="s">
        <v>1298</v>
      </c>
      <c r="U264" s="38" t="s">
        <v>47</v>
      </c>
      <c r="V264" s="38" t="s">
        <v>45</v>
      </c>
      <c r="W264" s="38" t="s">
        <v>45</v>
      </c>
      <c r="X264" s="38" t="s">
        <v>47</v>
      </c>
      <c r="Y264" s="38" t="s">
        <v>1285</v>
      </c>
      <c r="Z264" s="37">
        <v>13988463602</v>
      </c>
      <c r="AA264" s="38" t="s">
        <v>1240</v>
      </c>
      <c r="AB264" s="38" t="s">
        <v>1294</v>
      </c>
      <c r="AC264" s="38" t="s">
        <v>47</v>
      </c>
      <c r="AD264" s="38" t="s">
        <v>45</v>
      </c>
      <c r="AE264" s="45"/>
      <c r="AF264" s="94"/>
    </row>
    <row r="265" s="4" customFormat="1" ht="40.5" spans="1:32">
      <c r="A265" s="37">
        <v>260</v>
      </c>
      <c r="B265" s="36" t="s">
        <v>1211</v>
      </c>
      <c r="C265" s="36" t="s">
        <v>1280</v>
      </c>
      <c r="D265" s="36" t="s">
        <v>1299</v>
      </c>
      <c r="E265" s="38" t="s">
        <v>97</v>
      </c>
      <c r="F265" s="38" t="s">
        <v>1300</v>
      </c>
      <c r="G265" s="37" t="s">
        <v>41</v>
      </c>
      <c r="H265" s="38" t="s">
        <v>42</v>
      </c>
      <c r="I265" s="55" t="s">
        <v>1301</v>
      </c>
      <c r="J265" s="64">
        <v>30</v>
      </c>
      <c r="K265" s="64">
        <v>30</v>
      </c>
      <c r="L265" s="64">
        <v>30</v>
      </c>
      <c r="M265" s="45">
        <v>0</v>
      </c>
      <c r="N265" s="73">
        <v>198</v>
      </c>
      <c r="O265" s="73">
        <v>676</v>
      </c>
      <c r="P265" s="73">
        <v>69</v>
      </c>
      <c r="Q265" s="73">
        <v>250</v>
      </c>
      <c r="R265" s="63" t="s">
        <v>1302</v>
      </c>
      <c r="S265" s="38" t="s">
        <v>45</v>
      </c>
      <c r="T265" s="38" t="s">
        <v>1298</v>
      </c>
      <c r="U265" s="38" t="s">
        <v>47</v>
      </c>
      <c r="V265" s="38" t="s">
        <v>45</v>
      </c>
      <c r="W265" s="38" t="s">
        <v>45</v>
      </c>
      <c r="X265" s="38" t="s">
        <v>45</v>
      </c>
      <c r="Y265" s="38" t="s">
        <v>1285</v>
      </c>
      <c r="Z265" s="37">
        <v>13988463602</v>
      </c>
      <c r="AA265" s="38" t="s">
        <v>1240</v>
      </c>
      <c r="AB265" s="38" t="s">
        <v>1299</v>
      </c>
      <c r="AC265" s="38" t="s">
        <v>47</v>
      </c>
      <c r="AD265" s="38" t="s">
        <v>47</v>
      </c>
      <c r="AE265" s="45"/>
      <c r="AF265" s="94"/>
    </row>
    <row r="266" s="4" customFormat="1" ht="222.75" spans="1:32">
      <c r="A266" s="35">
        <v>261</v>
      </c>
      <c r="B266" s="36" t="s">
        <v>1211</v>
      </c>
      <c r="C266" s="36" t="s">
        <v>1280</v>
      </c>
      <c r="D266" s="36" t="s">
        <v>1303</v>
      </c>
      <c r="E266" s="38" t="s">
        <v>243</v>
      </c>
      <c r="F266" s="38" t="s">
        <v>1304</v>
      </c>
      <c r="G266" s="37" t="s">
        <v>41</v>
      </c>
      <c r="H266" s="38" t="s">
        <v>42</v>
      </c>
      <c r="I266" s="55" t="s">
        <v>1305</v>
      </c>
      <c r="J266" s="64">
        <v>146</v>
      </c>
      <c r="K266" s="64">
        <v>146</v>
      </c>
      <c r="L266" s="64">
        <v>146</v>
      </c>
      <c r="M266" s="45">
        <v>0</v>
      </c>
      <c r="N266" s="74">
        <v>657</v>
      </c>
      <c r="O266" s="74">
        <v>2194</v>
      </c>
      <c r="P266" s="74">
        <v>194</v>
      </c>
      <c r="Q266" s="74">
        <v>720</v>
      </c>
      <c r="R266" s="58" t="s">
        <v>1306</v>
      </c>
      <c r="S266" s="38" t="s">
        <v>45</v>
      </c>
      <c r="T266" s="38" t="s">
        <v>1298</v>
      </c>
      <c r="U266" s="38" t="s">
        <v>47</v>
      </c>
      <c r="V266" s="38" t="s">
        <v>45</v>
      </c>
      <c r="W266" s="38" t="s">
        <v>45</v>
      </c>
      <c r="X266" s="38" t="s">
        <v>47</v>
      </c>
      <c r="Y266" s="38" t="s">
        <v>1285</v>
      </c>
      <c r="Z266" s="37">
        <v>13988463602</v>
      </c>
      <c r="AA266" s="38" t="s">
        <v>1240</v>
      </c>
      <c r="AB266" s="38" t="s">
        <v>1303</v>
      </c>
      <c r="AC266" s="38" t="s">
        <v>47</v>
      </c>
      <c r="AD266" s="38" t="s">
        <v>47</v>
      </c>
      <c r="AE266" s="45"/>
      <c r="AF266" s="94"/>
    </row>
    <row r="267" s="4" customFormat="1" ht="141.75" spans="1:32">
      <c r="A267" s="37">
        <v>262</v>
      </c>
      <c r="B267" s="36" t="s">
        <v>1211</v>
      </c>
      <c r="C267" s="36" t="s">
        <v>1280</v>
      </c>
      <c r="D267" s="36" t="s">
        <v>1307</v>
      </c>
      <c r="E267" s="38" t="s">
        <v>1308</v>
      </c>
      <c r="F267" s="38" t="s">
        <v>1309</v>
      </c>
      <c r="G267" s="37" t="s">
        <v>41</v>
      </c>
      <c r="H267" s="38" t="s">
        <v>42</v>
      </c>
      <c r="I267" s="55" t="s">
        <v>1310</v>
      </c>
      <c r="J267" s="64">
        <v>80</v>
      </c>
      <c r="K267" s="64">
        <v>80</v>
      </c>
      <c r="L267" s="64">
        <v>80</v>
      </c>
      <c r="M267" s="45">
        <v>0</v>
      </c>
      <c r="N267" s="73">
        <v>69</v>
      </c>
      <c r="O267" s="73">
        <v>221</v>
      </c>
      <c r="P267" s="73">
        <v>18</v>
      </c>
      <c r="Q267" s="73">
        <v>64</v>
      </c>
      <c r="R267" s="58" t="s">
        <v>1311</v>
      </c>
      <c r="S267" s="38" t="s">
        <v>45</v>
      </c>
      <c r="T267" s="38" t="s">
        <v>1312</v>
      </c>
      <c r="U267" s="38" t="s">
        <v>47</v>
      </c>
      <c r="V267" s="38" t="s">
        <v>45</v>
      </c>
      <c r="W267" s="38" t="s">
        <v>45</v>
      </c>
      <c r="X267" s="38" t="s">
        <v>45</v>
      </c>
      <c r="Y267" s="38" t="s">
        <v>1285</v>
      </c>
      <c r="Z267" s="37">
        <v>13988463602</v>
      </c>
      <c r="AA267" s="38" t="s">
        <v>1240</v>
      </c>
      <c r="AB267" s="38" t="s">
        <v>1307</v>
      </c>
      <c r="AC267" s="38" t="s">
        <v>47</v>
      </c>
      <c r="AD267" s="38" t="s">
        <v>47</v>
      </c>
      <c r="AE267" s="45"/>
      <c r="AF267" s="94"/>
    </row>
    <row r="268" s="4" customFormat="1" ht="81" spans="1:32">
      <c r="A268" s="35">
        <v>263</v>
      </c>
      <c r="B268" s="36" t="s">
        <v>1211</v>
      </c>
      <c r="C268" s="36" t="s">
        <v>1280</v>
      </c>
      <c r="D268" s="36" t="s">
        <v>1307</v>
      </c>
      <c r="E268" s="38" t="s">
        <v>97</v>
      </c>
      <c r="F268" s="38" t="s">
        <v>1313</v>
      </c>
      <c r="G268" s="37" t="s">
        <v>41</v>
      </c>
      <c r="H268" s="38" t="s">
        <v>42</v>
      </c>
      <c r="I268" s="55" t="s">
        <v>1314</v>
      </c>
      <c r="J268" s="64">
        <v>70</v>
      </c>
      <c r="K268" s="64">
        <v>70</v>
      </c>
      <c r="L268" s="64">
        <v>70</v>
      </c>
      <c r="M268" s="45">
        <v>0</v>
      </c>
      <c r="N268" s="74">
        <v>62</v>
      </c>
      <c r="O268" s="74">
        <v>188</v>
      </c>
      <c r="P268" s="74">
        <v>16</v>
      </c>
      <c r="Q268" s="74">
        <v>58</v>
      </c>
      <c r="R268" s="55" t="s">
        <v>1315</v>
      </c>
      <c r="S268" s="38" t="s">
        <v>45</v>
      </c>
      <c r="T268" s="38" t="s">
        <v>1316</v>
      </c>
      <c r="U268" s="38" t="s">
        <v>47</v>
      </c>
      <c r="V268" s="38" t="s">
        <v>45</v>
      </c>
      <c r="W268" s="38" t="s">
        <v>45</v>
      </c>
      <c r="X268" s="38" t="s">
        <v>47</v>
      </c>
      <c r="Y268" s="38" t="s">
        <v>1285</v>
      </c>
      <c r="Z268" s="37">
        <v>13988463602</v>
      </c>
      <c r="AA268" s="38" t="s">
        <v>1240</v>
      </c>
      <c r="AB268" s="38" t="s">
        <v>1307</v>
      </c>
      <c r="AC268" s="38" t="s">
        <v>47</v>
      </c>
      <c r="AD268" s="38" t="s">
        <v>47</v>
      </c>
      <c r="AE268" s="45"/>
      <c r="AF268" s="94"/>
    </row>
    <row r="269" s="11" customFormat="1" ht="81" spans="1:32">
      <c r="A269" s="37">
        <v>264</v>
      </c>
      <c r="B269" s="36" t="s">
        <v>1211</v>
      </c>
      <c r="C269" s="36" t="s">
        <v>1317</v>
      </c>
      <c r="D269" s="36" t="s">
        <v>1318</v>
      </c>
      <c r="E269" s="44" t="s">
        <v>1214</v>
      </c>
      <c r="F269" s="36" t="s">
        <v>1319</v>
      </c>
      <c r="G269" s="37" t="s">
        <v>41</v>
      </c>
      <c r="H269" s="38" t="s">
        <v>42</v>
      </c>
      <c r="I269" s="56" t="s">
        <v>1320</v>
      </c>
      <c r="J269" s="45">
        <v>120</v>
      </c>
      <c r="K269" s="45">
        <v>120</v>
      </c>
      <c r="L269" s="45">
        <v>120</v>
      </c>
      <c r="M269" s="45">
        <v>0</v>
      </c>
      <c r="N269" s="72">
        <v>256</v>
      </c>
      <c r="O269" s="72">
        <v>920</v>
      </c>
      <c r="P269" s="72">
        <v>0</v>
      </c>
      <c r="Q269" s="72">
        <v>0</v>
      </c>
      <c r="R269" s="55" t="s">
        <v>1321</v>
      </c>
      <c r="S269" s="38" t="s">
        <v>45</v>
      </c>
      <c r="T269" s="38" t="s">
        <v>268</v>
      </c>
      <c r="U269" s="38" t="s">
        <v>47</v>
      </c>
      <c r="V269" s="38" t="s">
        <v>45</v>
      </c>
      <c r="W269" s="38" t="s">
        <v>45</v>
      </c>
      <c r="X269" s="38" t="s">
        <v>45</v>
      </c>
      <c r="Y269" s="38" t="s">
        <v>1322</v>
      </c>
      <c r="Z269" s="37">
        <v>18208807410</v>
      </c>
      <c r="AA269" s="38" t="s">
        <v>1035</v>
      </c>
      <c r="AB269" s="38" t="s">
        <v>1318</v>
      </c>
      <c r="AC269" s="38" t="s">
        <v>47</v>
      </c>
      <c r="AD269" s="38" t="s">
        <v>45</v>
      </c>
      <c r="AE269" s="100"/>
      <c r="AF269" s="106"/>
    </row>
    <row r="270" s="11" customFormat="1" ht="60.75" spans="1:32">
      <c r="A270" s="35">
        <v>265</v>
      </c>
      <c r="B270" s="36" t="s">
        <v>1211</v>
      </c>
      <c r="C270" s="36" t="s">
        <v>1317</v>
      </c>
      <c r="D270" s="36" t="s">
        <v>1318</v>
      </c>
      <c r="E270" s="38" t="s">
        <v>259</v>
      </c>
      <c r="F270" s="38" t="s">
        <v>1323</v>
      </c>
      <c r="G270" s="37" t="s">
        <v>41</v>
      </c>
      <c r="H270" s="38" t="s">
        <v>42</v>
      </c>
      <c r="I270" s="111" t="s">
        <v>1324</v>
      </c>
      <c r="J270" s="45">
        <v>50.7</v>
      </c>
      <c r="K270" s="45">
        <v>50.7</v>
      </c>
      <c r="L270" s="45">
        <v>50.7</v>
      </c>
      <c r="M270" s="45">
        <v>0</v>
      </c>
      <c r="N270" s="72">
        <v>11</v>
      </c>
      <c r="O270" s="72">
        <v>46</v>
      </c>
      <c r="P270" s="72">
        <v>0</v>
      </c>
      <c r="Q270" s="72">
        <v>0</v>
      </c>
      <c r="R270" s="55" t="s">
        <v>1325</v>
      </c>
      <c r="S270" s="38" t="s">
        <v>45</v>
      </c>
      <c r="T270" s="38" t="s">
        <v>182</v>
      </c>
      <c r="U270" s="38" t="s">
        <v>47</v>
      </c>
      <c r="V270" s="38" t="s">
        <v>45</v>
      </c>
      <c r="W270" s="38" t="s">
        <v>45</v>
      </c>
      <c r="X270" s="38" t="s">
        <v>45</v>
      </c>
      <c r="Y270" s="38" t="s">
        <v>1322</v>
      </c>
      <c r="Z270" s="37">
        <v>18208807410</v>
      </c>
      <c r="AA270" s="38" t="s">
        <v>1035</v>
      </c>
      <c r="AB270" s="38" t="s">
        <v>1318</v>
      </c>
      <c r="AC270" s="38" t="s">
        <v>47</v>
      </c>
      <c r="AD270" s="38" t="s">
        <v>45</v>
      </c>
      <c r="AE270" s="100"/>
      <c r="AF270" s="106"/>
    </row>
    <row r="271" s="11" customFormat="1" ht="40.5" spans="1:32">
      <c r="A271" s="37">
        <v>266</v>
      </c>
      <c r="B271" s="36" t="s">
        <v>1211</v>
      </c>
      <c r="C271" s="36" t="s">
        <v>1317</v>
      </c>
      <c r="D271" s="36" t="s">
        <v>1326</v>
      </c>
      <c r="E271" s="38" t="s">
        <v>1327</v>
      </c>
      <c r="F271" s="36" t="s">
        <v>1328</v>
      </c>
      <c r="G271" s="37" t="s">
        <v>41</v>
      </c>
      <c r="H271" s="38" t="s">
        <v>42</v>
      </c>
      <c r="I271" s="55" t="s">
        <v>1329</v>
      </c>
      <c r="J271" s="45">
        <v>75</v>
      </c>
      <c r="K271" s="45">
        <v>75</v>
      </c>
      <c r="L271" s="45">
        <v>75</v>
      </c>
      <c r="M271" s="45">
        <v>0</v>
      </c>
      <c r="N271" s="72">
        <v>37</v>
      </c>
      <c r="O271" s="72">
        <v>155</v>
      </c>
      <c r="P271" s="72">
        <v>0</v>
      </c>
      <c r="Q271" s="72">
        <v>0</v>
      </c>
      <c r="R271" s="55" t="s">
        <v>1330</v>
      </c>
      <c r="S271" s="38" t="s">
        <v>45</v>
      </c>
      <c r="T271" s="38" t="s">
        <v>268</v>
      </c>
      <c r="U271" s="38" t="s">
        <v>47</v>
      </c>
      <c r="V271" s="38" t="s">
        <v>45</v>
      </c>
      <c r="W271" s="38" t="s">
        <v>45</v>
      </c>
      <c r="X271" s="38" t="s">
        <v>45</v>
      </c>
      <c r="Y271" s="38" t="s">
        <v>1322</v>
      </c>
      <c r="Z271" s="37">
        <v>18208807410</v>
      </c>
      <c r="AA271" s="38" t="s">
        <v>1035</v>
      </c>
      <c r="AB271" s="38" t="s">
        <v>1326</v>
      </c>
      <c r="AC271" s="38" t="s">
        <v>47</v>
      </c>
      <c r="AD271" s="38" t="s">
        <v>45</v>
      </c>
      <c r="AE271" s="100"/>
      <c r="AF271" s="106"/>
    </row>
    <row r="272" s="4" customFormat="1" ht="81" spans="1:32">
      <c r="A272" s="35">
        <v>267</v>
      </c>
      <c r="B272" s="36" t="s">
        <v>1211</v>
      </c>
      <c r="C272" s="36" t="s">
        <v>1317</v>
      </c>
      <c r="D272" s="36" t="s">
        <v>1318</v>
      </c>
      <c r="E272" s="38" t="s">
        <v>103</v>
      </c>
      <c r="F272" s="38" t="s">
        <v>1331</v>
      </c>
      <c r="G272" s="37" t="s">
        <v>41</v>
      </c>
      <c r="H272" s="38" t="s">
        <v>42</v>
      </c>
      <c r="I272" s="58" t="s">
        <v>1332</v>
      </c>
      <c r="J272" s="109">
        <v>100</v>
      </c>
      <c r="K272" s="109">
        <v>100</v>
      </c>
      <c r="L272" s="109">
        <v>100</v>
      </c>
      <c r="M272" s="45">
        <v>0</v>
      </c>
      <c r="N272" s="73">
        <v>295</v>
      </c>
      <c r="O272" s="73">
        <v>929</v>
      </c>
      <c r="P272" s="73">
        <v>0</v>
      </c>
      <c r="Q272" s="73">
        <v>0</v>
      </c>
      <c r="R272" s="55" t="s">
        <v>1333</v>
      </c>
      <c r="S272" s="38" t="s">
        <v>45</v>
      </c>
      <c r="T272" s="38" t="s">
        <v>1228</v>
      </c>
      <c r="U272" s="38" t="s">
        <v>47</v>
      </c>
      <c r="V272" s="38" t="s">
        <v>45</v>
      </c>
      <c r="W272" s="38" t="s">
        <v>45</v>
      </c>
      <c r="X272" s="38" t="s">
        <v>45</v>
      </c>
      <c r="Y272" s="38" t="s">
        <v>1322</v>
      </c>
      <c r="Z272" s="37">
        <v>18208807410</v>
      </c>
      <c r="AA272" s="38" t="s">
        <v>1219</v>
      </c>
      <c r="AB272" s="38" t="s">
        <v>1318</v>
      </c>
      <c r="AC272" s="38" t="s">
        <v>47</v>
      </c>
      <c r="AD272" s="38" t="s">
        <v>47</v>
      </c>
      <c r="AE272" s="45"/>
      <c r="AF272" s="94"/>
    </row>
    <row r="273" s="4" customFormat="1" ht="81" spans="1:32">
      <c r="A273" s="37">
        <v>268</v>
      </c>
      <c r="B273" s="36" t="s">
        <v>1211</v>
      </c>
      <c r="C273" s="36" t="s">
        <v>1317</v>
      </c>
      <c r="D273" s="36" t="s">
        <v>1334</v>
      </c>
      <c r="E273" s="38" t="s">
        <v>235</v>
      </c>
      <c r="F273" s="38" t="s">
        <v>1335</v>
      </c>
      <c r="G273" s="37" t="s">
        <v>41</v>
      </c>
      <c r="H273" s="38" t="s">
        <v>42</v>
      </c>
      <c r="I273" s="111" t="s">
        <v>1336</v>
      </c>
      <c r="J273" s="64">
        <v>78.7</v>
      </c>
      <c r="K273" s="64">
        <v>78.7</v>
      </c>
      <c r="L273" s="64">
        <v>78.7</v>
      </c>
      <c r="M273" s="45">
        <v>0</v>
      </c>
      <c r="N273" s="73">
        <v>277</v>
      </c>
      <c r="O273" s="73">
        <v>965</v>
      </c>
      <c r="P273" s="73">
        <v>83</v>
      </c>
      <c r="Q273" s="73">
        <v>286</v>
      </c>
      <c r="R273" s="55" t="s">
        <v>1337</v>
      </c>
      <c r="S273" s="38" t="s">
        <v>45</v>
      </c>
      <c r="T273" s="38" t="s">
        <v>1338</v>
      </c>
      <c r="U273" s="38" t="s">
        <v>47</v>
      </c>
      <c r="V273" s="38" t="s">
        <v>45</v>
      </c>
      <c r="W273" s="38" t="s">
        <v>45</v>
      </c>
      <c r="X273" s="38" t="s">
        <v>45</v>
      </c>
      <c r="Y273" s="38" t="s">
        <v>1322</v>
      </c>
      <c r="Z273" s="37">
        <v>18208807410</v>
      </c>
      <c r="AA273" s="38" t="s">
        <v>1035</v>
      </c>
      <c r="AB273" s="38" t="s">
        <v>1339</v>
      </c>
      <c r="AC273" s="38" t="s">
        <v>47</v>
      </c>
      <c r="AD273" s="38" t="s">
        <v>47</v>
      </c>
      <c r="AE273" s="45"/>
      <c r="AF273" s="94"/>
    </row>
    <row r="274" s="11" customFormat="1" ht="121.5" spans="1:32">
      <c r="A274" s="35">
        <v>269</v>
      </c>
      <c r="B274" s="36" t="s">
        <v>1211</v>
      </c>
      <c r="C274" s="36" t="s">
        <v>1340</v>
      </c>
      <c r="D274" s="36" t="s">
        <v>1341</v>
      </c>
      <c r="E274" s="39" t="s">
        <v>1342</v>
      </c>
      <c r="F274" s="38" t="s">
        <v>1343</v>
      </c>
      <c r="G274" s="37" t="s">
        <v>41</v>
      </c>
      <c r="H274" s="38" t="s">
        <v>42</v>
      </c>
      <c r="I274" s="55" t="s">
        <v>1344</v>
      </c>
      <c r="J274" s="45">
        <v>32.88</v>
      </c>
      <c r="K274" s="45">
        <v>32.88</v>
      </c>
      <c r="L274" s="45">
        <v>32.88</v>
      </c>
      <c r="M274" s="45">
        <v>0</v>
      </c>
      <c r="N274" s="72">
        <v>129</v>
      </c>
      <c r="O274" s="72">
        <v>421</v>
      </c>
      <c r="P274" s="72">
        <v>17</v>
      </c>
      <c r="Q274" s="72">
        <v>52</v>
      </c>
      <c r="R274" s="55" t="s">
        <v>1345</v>
      </c>
      <c r="S274" s="38" t="s">
        <v>45</v>
      </c>
      <c r="T274" s="38" t="s">
        <v>182</v>
      </c>
      <c r="U274" s="38" t="s">
        <v>47</v>
      </c>
      <c r="V274" s="38" t="s">
        <v>45</v>
      </c>
      <c r="W274" s="38" t="s">
        <v>45</v>
      </c>
      <c r="X274" s="38" t="s">
        <v>47</v>
      </c>
      <c r="Y274" s="38" t="s">
        <v>1346</v>
      </c>
      <c r="Z274" s="37" t="s">
        <v>1347</v>
      </c>
      <c r="AA274" s="38" t="s">
        <v>1035</v>
      </c>
      <c r="AB274" s="38" t="s">
        <v>1341</v>
      </c>
      <c r="AC274" s="38" t="s">
        <v>47</v>
      </c>
      <c r="AD274" s="38" t="s">
        <v>45</v>
      </c>
      <c r="AE274" s="100"/>
      <c r="AF274" s="106"/>
    </row>
    <row r="275" s="4" customFormat="1" ht="250" customHeight="1" spans="1:32">
      <c r="A275" s="37">
        <v>270</v>
      </c>
      <c r="B275" s="36" t="s">
        <v>1211</v>
      </c>
      <c r="C275" s="36" t="s">
        <v>1340</v>
      </c>
      <c r="D275" s="36" t="s">
        <v>1348</v>
      </c>
      <c r="E275" s="38" t="s">
        <v>97</v>
      </c>
      <c r="F275" s="38" t="s">
        <v>1349</v>
      </c>
      <c r="G275" s="37" t="s">
        <v>41</v>
      </c>
      <c r="H275" s="38" t="s">
        <v>42</v>
      </c>
      <c r="I275" s="58" t="s">
        <v>1350</v>
      </c>
      <c r="J275" s="64">
        <v>200</v>
      </c>
      <c r="K275" s="64">
        <v>200</v>
      </c>
      <c r="L275" s="64">
        <v>200</v>
      </c>
      <c r="M275" s="45">
        <v>0</v>
      </c>
      <c r="N275" s="73">
        <v>784</v>
      </c>
      <c r="O275" s="73">
        <v>2736</v>
      </c>
      <c r="P275" s="73">
        <v>142</v>
      </c>
      <c r="Q275" s="73">
        <v>508</v>
      </c>
      <c r="R275" s="58" t="s">
        <v>1351</v>
      </c>
      <c r="S275" s="38" t="s">
        <v>45</v>
      </c>
      <c r="T275" s="38" t="s">
        <v>1352</v>
      </c>
      <c r="U275" s="38" t="s">
        <v>47</v>
      </c>
      <c r="V275" s="38" t="s">
        <v>45</v>
      </c>
      <c r="W275" s="38" t="s">
        <v>45</v>
      </c>
      <c r="X275" s="38" t="s">
        <v>47</v>
      </c>
      <c r="Y275" s="38" t="s">
        <v>1346</v>
      </c>
      <c r="Z275" s="37" t="s">
        <v>1347</v>
      </c>
      <c r="AA275" s="38" t="s">
        <v>1035</v>
      </c>
      <c r="AB275" s="38" t="s">
        <v>1348</v>
      </c>
      <c r="AC275" s="38" t="s">
        <v>47</v>
      </c>
      <c r="AD275" s="38" t="s">
        <v>47</v>
      </c>
      <c r="AE275" s="45"/>
      <c r="AF275" s="94"/>
    </row>
    <row r="276" s="4" customFormat="1" ht="162" spans="1:32">
      <c r="A276" s="35">
        <v>271</v>
      </c>
      <c r="B276" s="36" t="s">
        <v>1211</v>
      </c>
      <c r="C276" s="36" t="s">
        <v>1340</v>
      </c>
      <c r="D276" s="36" t="s">
        <v>1348</v>
      </c>
      <c r="E276" s="38" t="s">
        <v>347</v>
      </c>
      <c r="F276" s="38" t="s">
        <v>1353</v>
      </c>
      <c r="G276" s="37" t="s">
        <v>41</v>
      </c>
      <c r="H276" s="38" t="s">
        <v>42</v>
      </c>
      <c r="I276" s="58" t="s">
        <v>1354</v>
      </c>
      <c r="J276" s="64">
        <v>20</v>
      </c>
      <c r="K276" s="64">
        <v>20</v>
      </c>
      <c r="L276" s="64">
        <v>20</v>
      </c>
      <c r="M276" s="45">
        <v>0</v>
      </c>
      <c r="N276" s="73">
        <v>360</v>
      </c>
      <c r="O276" s="73">
        <v>1263</v>
      </c>
      <c r="P276" s="73">
        <v>77</v>
      </c>
      <c r="Q276" s="73">
        <v>283</v>
      </c>
      <c r="R276" s="55" t="s">
        <v>1355</v>
      </c>
      <c r="S276" s="38" t="s">
        <v>45</v>
      </c>
      <c r="T276" s="38" t="s">
        <v>1356</v>
      </c>
      <c r="U276" s="38" t="s">
        <v>47</v>
      </c>
      <c r="V276" s="38" t="s">
        <v>45</v>
      </c>
      <c r="W276" s="38" t="s">
        <v>45</v>
      </c>
      <c r="X276" s="38" t="s">
        <v>45</v>
      </c>
      <c r="Y276" s="38" t="s">
        <v>1346</v>
      </c>
      <c r="Z276" s="37" t="s">
        <v>1347</v>
      </c>
      <c r="AA276" s="38" t="s">
        <v>1219</v>
      </c>
      <c r="AB276" s="38" t="s">
        <v>1348</v>
      </c>
      <c r="AC276" s="38" t="s">
        <v>47</v>
      </c>
      <c r="AD276" s="38" t="s">
        <v>47</v>
      </c>
      <c r="AE276" s="45"/>
      <c r="AF276" s="94"/>
    </row>
    <row r="277" s="11" customFormat="1" ht="81" spans="1:32">
      <c r="A277" s="37">
        <v>272</v>
      </c>
      <c r="B277" s="36" t="s">
        <v>1211</v>
      </c>
      <c r="C277" s="36" t="s">
        <v>1211</v>
      </c>
      <c r="D277" s="36" t="s">
        <v>1211</v>
      </c>
      <c r="E277" s="38" t="s">
        <v>178</v>
      </c>
      <c r="F277" s="38" t="s">
        <v>1357</v>
      </c>
      <c r="G277" s="37" t="s">
        <v>41</v>
      </c>
      <c r="H277" s="38" t="s">
        <v>42</v>
      </c>
      <c r="I277" s="55" t="s">
        <v>1358</v>
      </c>
      <c r="J277" s="45">
        <v>220</v>
      </c>
      <c r="K277" s="45">
        <v>220</v>
      </c>
      <c r="L277" s="45">
        <v>220</v>
      </c>
      <c r="M277" s="45">
        <v>0</v>
      </c>
      <c r="N277" s="72">
        <v>728</v>
      </c>
      <c r="O277" s="72">
        <v>728</v>
      </c>
      <c r="P277" s="72">
        <v>728</v>
      </c>
      <c r="Q277" s="72">
        <v>728</v>
      </c>
      <c r="R277" s="55" t="s">
        <v>1359</v>
      </c>
      <c r="S277" s="38" t="s">
        <v>47</v>
      </c>
      <c r="T277" s="38" t="s">
        <v>182</v>
      </c>
      <c r="U277" s="38" t="s">
        <v>183</v>
      </c>
      <c r="V277" s="38" t="s">
        <v>45</v>
      </c>
      <c r="W277" s="38" t="s">
        <v>45</v>
      </c>
      <c r="X277" s="38" t="s">
        <v>45</v>
      </c>
      <c r="Y277" s="38" t="s">
        <v>1360</v>
      </c>
      <c r="Z277" s="37" t="s">
        <v>1361</v>
      </c>
      <c r="AA277" s="38" t="s">
        <v>1035</v>
      </c>
      <c r="AB277" s="38" t="s">
        <v>185</v>
      </c>
      <c r="AC277" s="38" t="s">
        <v>47</v>
      </c>
      <c r="AD277" s="38" t="s">
        <v>45</v>
      </c>
      <c r="AE277" s="100"/>
      <c r="AF277" s="106"/>
    </row>
    <row r="278" s="11" customFormat="1" ht="60.75" spans="1:32">
      <c r="A278" s="35">
        <v>273</v>
      </c>
      <c r="B278" s="36" t="s">
        <v>1211</v>
      </c>
      <c r="C278" s="36" t="s">
        <v>1211</v>
      </c>
      <c r="D278" s="36" t="s">
        <v>1211</v>
      </c>
      <c r="E278" s="38" t="s">
        <v>186</v>
      </c>
      <c r="F278" s="45" t="s">
        <v>1362</v>
      </c>
      <c r="G278" s="37" t="s">
        <v>41</v>
      </c>
      <c r="H278" s="38" t="s">
        <v>42</v>
      </c>
      <c r="I278" s="55" t="s">
        <v>1363</v>
      </c>
      <c r="J278" s="45">
        <v>160</v>
      </c>
      <c r="K278" s="45">
        <v>160</v>
      </c>
      <c r="L278" s="45">
        <v>160</v>
      </c>
      <c r="M278" s="45">
        <v>0</v>
      </c>
      <c r="N278" s="72">
        <v>418</v>
      </c>
      <c r="O278" s="72">
        <v>418</v>
      </c>
      <c r="P278" s="72">
        <v>418</v>
      </c>
      <c r="Q278" s="72">
        <v>418</v>
      </c>
      <c r="R278" s="55" t="s">
        <v>1364</v>
      </c>
      <c r="S278" s="38" t="s">
        <v>47</v>
      </c>
      <c r="T278" s="38" t="s">
        <v>268</v>
      </c>
      <c r="U278" s="38" t="s">
        <v>183</v>
      </c>
      <c r="V278" s="38" t="s">
        <v>45</v>
      </c>
      <c r="W278" s="38" t="s">
        <v>45</v>
      </c>
      <c r="X278" s="38" t="s">
        <v>45</v>
      </c>
      <c r="Y278" s="38" t="s">
        <v>1360</v>
      </c>
      <c r="Z278" s="37" t="s">
        <v>1361</v>
      </c>
      <c r="AA278" s="38" t="s">
        <v>1365</v>
      </c>
      <c r="AB278" s="38" t="s">
        <v>185</v>
      </c>
      <c r="AC278" s="38" t="s">
        <v>47</v>
      </c>
      <c r="AD278" s="38" t="s">
        <v>45</v>
      </c>
      <c r="AE278" s="100"/>
      <c r="AF278" s="106"/>
    </row>
    <row r="279" s="11" customFormat="1" ht="60.75" spans="1:32">
      <c r="A279" s="37">
        <v>274</v>
      </c>
      <c r="B279" s="36" t="s">
        <v>1211</v>
      </c>
      <c r="C279" s="36" t="s">
        <v>1211</v>
      </c>
      <c r="D279" s="36" t="s">
        <v>1211</v>
      </c>
      <c r="E279" s="38" t="s">
        <v>394</v>
      </c>
      <c r="F279" s="38" t="s">
        <v>1366</v>
      </c>
      <c r="G279" s="37" t="s">
        <v>41</v>
      </c>
      <c r="H279" s="38" t="s">
        <v>42</v>
      </c>
      <c r="I279" s="55" t="s">
        <v>1367</v>
      </c>
      <c r="J279" s="45">
        <v>300</v>
      </c>
      <c r="K279" s="45">
        <v>300</v>
      </c>
      <c r="L279" s="45">
        <v>300</v>
      </c>
      <c r="M279" s="45">
        <v>0</v>
      </c>
      <c r="N279" s="72">
        <v>314</v>
      </c>
      <c r="O279" s="72">
        <v>314</v>
      </c>
      <c r="P279" s="72">
        <v>314</v>
      </c>
      <c r="Q279" s="72">
        <v>314</v>
      </c>
      <c r="R279" s="55" t="s">
        <v>1368</v>
      </c>
      <c r="S279" s="38" t="s">
        <v>47</v>
      </c>
      <c r="T279" s="38" t="s">
        <v>268</v>
      </c>
      <c r="U279" s="38" t="s">
        <v>183</v>
      </c>
      <c r="V279" s="38" t="s">
        <v>45</v>
      </c>
      <c r="W279" s="38" t="s">
        <v>45</v>
      </c>
      <c r="X279" s="38" t="s">
        <v>45</v>
      </c>
      <c r="Y279" s="38" t="s">
        <v>1360</v>
      </c>
      <c r="Z279" s="37" t="s">
        <v>1361</v>
      </c>
      <c r="AA279" s="38" t="s">
        <v>1035</v>
      </c>
      <c r="AB279" s="38" t="s">
        <v>185</v>
      </c>
      <c r="AC279" s="38" t="s">
        <v>47</v>
      </c>
      <c r="AD279" s="38" t="s">
        <v>45</v>
      </c>
      <c r="AE279" s="100"/>
      <c r="AF279" s="106"/>
    </row>
    <row r="280" s="11" customFormat="1" ht="60.75" spans="1:32">
      <c r="A280" s="35">
        <v>275</v>
      </c>
      <c r="B280" s="36" t="s">
        <v>1211</v>
      </c>
      <c r="C280" s="36" t="s">
        <v>1211</v>
      </c>
      <c r="D280" s="36" t="s">
        <v>1211</v>
      </c>
      <c r="E280" s="38" t="s">
        <v>404</v>
      </c>
      <c r="F280" s="38" t="s">
        <v>1369</v>
      </c>
      <c r="G280" s="37" t="s">
        <v>41</v>
      </c>
      <c r="H280" s="38" t="s">
        <v>42</v>
      </c>
      <c r="I280" s="55" t="s">
        <v>1370</v>
      </c>
      <c r="J280" s="45">
        <v>65</v>
      </c>
      <c r="K280" s="45">
        <v>65</v>
      </c>
      <c r="L280" s="45">
        <v>65</v>
      </c>
      <c r="M280" s="45">
        <v>0</v>
      </c>
      <c r="N280" s="72">
        <v>524</v>
      </c>
      <c r="O280" s="72">
        <v>524</v>
      </c>
      <c r="P280" s="72">
        <v>524</v>
      </c>
      <c r="Q280" s="72">
        <v>524</v>
      </c>
      <c r="R280" s="55" t="s">
        <v>1371</v>
      </c>
      <c r="S280" s="38" t="s">
        <v>47</v>
      </c>
      <c r="T280" s="38" t="s">
        <v>268</v>
      </c>
      <c r="U280" s="38" t="s">
        <v>183</v>
      </c>
      <c r="V280" s="38" t="s">
        <v>45</v>
      </c>
      <c r="W280" s="38" t="s">
        <v>45</v>
      </c>
      <c r="X280" s="38" t="s">
        <v>45</v>
      </c>
      <c r="Y280" s="38" t="s">
        <v>1360</v>
      </c>
      <c r="Z280" s="37" t="s">
        <v>1361</v>
      </c>
      <c r="AA280" s="38" t="s">
        <v>1035</v>
      </c>
      <c r="AB280" s="38" t="s">
        <v>185</v>
      </c>
      <c r="AC280" s="38" t="s">
        <v>47</v>
      </c>
      <c r="AD280" s="38" t="s">
        <v>45</v>
      </c>
      <c r="AE280" s="100"/>
      <c r="AF280" s="106"/>
    </row>
    <row r="281" s="11" customFormat="1" ht="60.75" spans="1:32">
      <c r="A281" s="37">
        <v>276</v>
      </c>
      <c r="B281" s="36" t="s">
        <v>1211</v>
      </c>
      <c r="C281" s="36" t="s">
        <v>1211</v>
      </c>
      <c r="D281" s="36" t="s">
        <v>1211</v>
      </c>
      <c r="E281" s="38" t="s">
        <v>192</v>
      </c>
      <c r="F281" s="38" t="s">
        <v>1372</v>
      </c>
      <c r="G281" s="37" t="s">
        <v>41</v>
      </c>
      <c r="H281" s="38" t="s">
        <v>42</v>
      </c>
      <c r="I281" s="55" t="s">
        <v>1373</v>
      </c>
      <c r="J281" s="45">
        <v>90</v>
      </c>
      <c r="K281" s="45">
        <v>90</v>
      </c>
      <c r="L281" s="45">
        <v>90</v>
      </c>
      <c r="M281" s="45">
        <v>0</v>
      </c>
      <c r="N281" s="72">
        <v>702</v>
      </c>
      <c r="O281" s="72">
        <v>702</v>
      </c>
      <c r="P281" s="72">
        <v>702</v>
      </c>
      <c r="Q281" s="72">
        <v>702</v>
      </c>
      <c r="R281" s="55" t="s">
        <v>1374</v>
      </c>
      <c r="S281" s="38" t="s">
        <v>47</v>
      </c>
      <c r="T281" s="38" t="s">
        <v>268</v>
      </c>
      <c r="U281" s="38" t="s">
        <v>183</v>
      </c>
      <c r="V281" s="38" t="s">
        <v>45</v>
      </c>
      <c r="W281" s="38" t="s">
        <v>45</v>
      </c>
      <c r="X281" s="38" t="s">
        <v>45</v>
      </c>
      <c r="Y281" s="38" t="s">
        <v>1360</v>
      </c>
      <c r="Z281" s="37" t="s">
        <v>1361</v>
      </c>
      <c r="AA281" s="38" t="s">
        <v>1035</v>
      </c>
      <c r="AB281" s="38" t="s">
        <v>185</v>
      </c>
      <c r="AC281" s="38" t="s">
        <v>47</v>
      </c>
      <c r="AD281" s="38" t="s">
        <v>45</v>
      </c>
      <c r="AE281" s="100"/>
      <c r="AF281" s="106"/>
    </row>
    <row r="282" s="12" customFormat="1" ht="60.75" spans="1:32">
      <c r="A282" s="35">
        <v>277</v>
      </c>
      <c r="B282" s="36" t="s">
        <v>1211</v>
      </c>
      <c r="C282" s="36" t="s">
        <v>1211</v>
      </c>
      <c r="D282" s="36" t="s">
        <v>1211</v>
      </c>
      <c r="E282" s="38" t="s">
        <v>1375</v>
      </c>
      <c r="F282" s="38" t="s">
        <v>1376</v>
      </c>
      <c r="G282" s="37" t="s">
        <v>41</v>
      </c>
      <c r="H282" s="38" t="s">
        <v>42</v>
      </c>
      <c r="I282" s="55" t="s">
        <v>1377</v>
      </c>
      <c r="J282" s="45">
        <v>120</v>
      </c>
      <c r="K282" s="45">
        <v>120</v>
      </c>
      <c r="L282" s="45">
        <v>120</v>
      </c>
      <c r="M282" s="45">
        <v>0</v>
      </c>
      <c r="N282" s="73">
        <v>1128</v>
      </c>
      <c r="O282" s="73">
        <v>4100</v>
      </c>
      <c r="P282" s="73">
        <v>6</v>
      </c>
      <c r="Q282" s="73">
        <v>19</v>
      </c>
      <c r="R282" s="55" t="s">
        <v>1378</v>
      </c>
      <c r="S282" s="38" t="s">
        <v>47</v>
      </c>
      <c r="T282" s="38" t="s">
        <v>182</v>
      </c>
      <c r="U282" s="38" t="s">
        <v>183</v>
      </c>
      <c r="V282" s="38" t="s">
        <v>45</v>
      </c>
      <c r="W282" s="38" t="s">
        <v>45</v>
      </c>
      <c r="X282" s="38" t="s">
        <v>45</v>
      </c>
      <c r="Y282" s="38" t="s">
        <v>1360</v>
      </c>
      <c r="Z282" s="37" t="s">
        <v>1361</v>
      </c>
      <c r="AA282" s="38" t="s">
        <v>1035</v>
      </c>
      <c r="AB282" s="38" t="s">
        <v>185</v>
      </c>
      <c r="AC282" s="38" t="s">
        <v>47</v>
      </c>
      <c r="AD282" s="38" t="s">
        <v>45</v>
      </c>
      <c r="AE282" s="100"/>
      <c r="AF282" s="59"/>
    </row>
    <row r="283" s="12" customFormat="1" ht="60.75" spans="1:32">
      <c r="A283" s="37">
        <v>278</v>
      </c>
      <c r="B283" s="36" t="s">
        <v>1211</v>
      </c>
      <c r="C283" s="36" t="s">
        <v>1211</v>
      </c>
      <c r="D283" s="36" t="s">
        <v>1211</v>
      </c>
      <c r="E283" s="38" t="s">
        <v>408</v>
      </c>
      <c r="F283" s="38" t="s">
        <v>1379</v>
      </c>
      <c r="G283" s="37" t="s">
        <v>41</v>
      </c>
      <c r="H283" s="38" t="s">
        <v>42</v>
      </c>
      <c r="I283" s="55" t="s">
        <v>1380</v>
      </c>
      <c r="J283" s="45">
        <v>40</v>
      </c>
      <c r="K283" s="45">
        <v>40</v>
      </c>
      <c r="L283" s="45">
        <v>40</v>
      </c>
      <c r="M283" s="45">
        <v>0</v>
      </c>
      <c r="N283" s="72" t="s">
        <v>411</v>
      </c>
      <c r="O283" s="72" t="s">
        <v>411</v>
      </c>
      <c r="P283" s="72" t="s">
        <v>411</v>
      </c>
      <c r="Q283" s="72" t="s">
        <v>411</v>
      </c>
      <c r="R283" s="55" t="s">
        <v>1381</v>
      </c>
      <c r="S283" s="38" t="s">
        <v>45</v>
      </c>
      <c r="T283" s="38" t="s">
        <v>268</v>
      </c>
      <c r="U283" s="38" t="s">
        <v>183</v>
      </c>
      <c r="V283" s="38" t="s">
        <v>45</v>
      </c>
      <c r="W283" s="38" t="s">
        <v>45</v>
      </c>
      <c r="X283" s="38" t="s">
        <v>45</v>
      </c>
      <c r="Y283" s="38" t="s">
        <v>1360</v>
      </c>
      <c r="Z283" s="37" t="s">
        <v>1361</v>
      </c>
      <c r="AA283" s="38" t="s">
        <v>1035</v>
      </c>
      <c r="AB283" s="38" t="s">
        <v>185</v>
      </c>
      <c r="AC283" s="38" t="s">
        <v>47</v>
      </c>
      <c r="AD283" s="38" t="s">
        <v>45</v>
      </c>
      <c r="AE283" s="100"/>
      <c r="AF283" s="59"/>
    </row>
    <row r="284" s="4" customFormat="1" ht="60.75" spans="1:32">
      <c r="A284" s="35">
        <v>279</v>
      </c>
      <c r="B284" s="36" t="s">
        <v>1211</v>
      </c>
      <c r="C284" s="36" t="s">
        <v>632</v>
      </c>
      <c r="D284" s="36" t="s">
        <v>632</v>
      </c>
      <c r="E284" s="36" t="s">
        <v>404</v>
      </c>
      <c r="F284" s="38" t="s">
        <v>1382</v>
      </c>
      <c r="G284" s="37" t="s">
        <v>41</v>
      </c>
      <c r="H284" s="38" t="s">
        <v>42</v>
      </c>
      <c r="I284" s="63" t="s">
        <v>1383</v>
      </c>
      <c r="J284" s="45">
        <v>50</v>
      </c>
      <c r="K284" s="45">
        <v>50</v>
      </c>
      <c r="L284" s="45">
        <v>50</v>
      </c>
      <c r="M284" s="45">
        <v>0</v>
      </c>
      <c r="N284" s="120">
        <v>500</v>
      </c>
      <c r="O284" s="120">
        <v>500</v>
      </c>
      <c r="P284" s="120">
        <v>500</v>
      </c>
      <c r="Q284" s="120">
        <v>500</v>
      </c>
      <c r="R284" s="55" t="s">
        <v>1384</v>
      </c>
      <c r="S284" s="38" t="s">
        <v>47</v>
      </c>
      <c r="T284" s="38" t="s">
        <v>268</v>
      </c>
      <c r="U284" s="38" t="s">
        <v>183</v>
      </c>
      <c r="V284" s="38" t="s">
        <v>45</v>
      </c>
      <c r="W284" s="38" t="s">
        <v>45</v>
      </c>
      <c r="X284" s="38" t="s">
        <v>45</v>
      </c>
      <c r="Y284" s="38" t="s">
        <v>1360</v>
      </c>
      <c r="Z284" s="37" t="s">
        <v>1361</v>
      </c>
      <c r="AA284" s="38" t="s">
        <v>1035</v>
      </c>
      <c r="AB284" s="38" t="s">
        <v>185</v>
      </c>
      <c r="AC284" s="38" t="s">
        <v>47</v>
      </c>
      <c r="AD284" s="38" t="s">
        <v>47</v>
      </c>
      <c r="AE284" s="45"/>
      <c r="AF284" s="94"/>
    </row>
    <row r="285" s="4" customFormat="1" ht="182.25" spans="1:32">
      <c r="A285" s="37">
        <v>280</v>
      </c>
      <c r="B285" s="36" t="s">
        <v>1211</v>
      </c>
      <c r="C285" s="36" t="s">
        <v>1340</v>
      </c>
      <c r="D285" s="36" t="s">
        <v>1341</v>
      </c>
      <c r="E285" s="39" t="s">
        <v>772</v>
      </c>
      <c r="F285" s="38" t="s">
        <v>1385</v>
      </c>
      <c r="G285" s="37" t="s">
        <v>41</v>
      </c>
      <c r="H285" s="38" t="s">
        <v>224</v>
      </c>
      <c r="I285" s="55" t="s">
        <v>1386</v>
      </c>
      <c r="J285" s="45">
        <v>60</v>
      </c>
      <c r="K285" s="45">
        <v>60</v>
      </c>
      <c r="L285" s="45">
        <v>60</v>
      </c>
      <c r="M285" s="45">
        <v>0</v>
      </c>
      <c r="N285" s="73">
        <v>176</v>
      </c>
      <c r="O285" s="73">
        <v>622</v>
      </c>
      <c r="P285" s="73">
        <v>17</v>
      </c>
      <c r="Q285" s="73">
        <v>49</v>
      </c>
      <c r="R285" s="55" t="s">
        <v>1387</v>
      </c>
      <c r="S285" s="38" t="s">
        <v>45</v>
      </c>
      <c r="T285" s="38" t="s">
        <v>182</v>
      </c>
      <c r="U285" s="38" t="s">
        <v>47</v>
      </c>
      <c r="V285" s="38" t="s">
        <v>45</v>
      </c>
      <c r="W285" s="38" t="s">
        <v>45</v>
      </c>
      <c r="X285" s="38" t="s">
        <v>45</v>
      </c>
      <c r="Y285" s="38" t="s">
        <v>1346</v>
      </c>
      <c r="Z285" s="37" t="s">
        <v>1347</v>
      </c>
      <c r="AA285" s="38" t="s">
        <v>1035</v>
      </c>
      <c r="AB285" s="38" t="s">
        <v>1341</v>
      </c>
      <c r="AC285" s="38" t="s">
        <v>47</v>
      </c>
      <c r="AD285" s="38" t="s">
        <v>47</v>
      </c>
      <c r="AE285" s="45"/>
      <c r="AF285" s="94"/>
    </row>
    <row r="286" s="4" customFormat="1" ht="202.5" spans="1:32">
      <c r="A286" s="35">
        <v>281</v>
      </c>
      <c r="B286" s="36" t="s">
        <v>1211</v>
      </c>
      <c r="C286" s="36" t="s">
        <v>1317</v>
      </c>
      <c r="D286" s="36" t="s">
        <v>1388</v>
      </c>
      <c r="E286" s="36" t="s">
        <v>97</v>
      </c>
      <c r="F286" s="38" t="s">
        <v>1389</v>
      </c>
      <c r="G286" s="37" t="s">
        <v>41</v>
      </c>
      <c r="H286" s="38" t="s">
        <v>42</v>
      </c>
      <c r="I286" s="57" t="s">
        <v>1390</v>
      </c>
      <c r="J286" s="45">
        <v>200</v>
      </c>
      <c r="K286" s="45">
        <f>L286+M286</f>
        <v>200</v>
      </c>
      <c r="L286" s="45">
        <v>130</v>
      </c>
      <c r="M286" s="45">
        <v>70</v>
      </c>
      <c r="N286" s="72">
        <v>1443</v>
      </c>
      <c r="O286" s="72">
        <v>5984</v>
      </c>
      <c r="P286" s="72">
        <v>83</v>
      </c>
      <c r="Q286" s="72">
        <v>308</v>
      </c>
      <c r="R286" s="55" t="s">
        <v>1391</v>
      </c>
      <c r="S286" s="38" t="s">
        <v>45</v>
      </c>
      <c r="T286" s="38" t="s">
        <v>1392</v>
      </c>
      <c r="U286" s="38" t="s">
        <v>47</v>
      </c>
      <c r="V286" s="38" t="s">
        <v>47</v>
      </c>
      <c r="W286" s="38" t="s">
        <v>45</v>
      </c>
      <c r="X286" s="38" t="s">
        <v>47</v>
      </c>
      <c r="Y286" s="38" t="s">
        <v>1393</v>
      </c>
      <c r="Z286" s="37">
        <v>18288217105</v>
      </c>
      <c r="AA286" s="38" t="s">
        <v>1035</v>
      </c>
      <c r="AB286" s="38" t="s">
        <v>1388</v>
      </c>
      <c r="AC286" s="38" t="s">
        <v>47</v>
      </c>
      <c r="AD286" s="38" t="s">
        <v>47</v>
      </c>
      <c r="AE286" s="45"/>
      <c r="AF286" s="94"/>
    </row>
    <row r="287" s="4" customFormat="1" ht="182.25" spans="1:32">
      <c r="A287" s="37">
        <v>282</v>
      </c>
      <c r="B287" s="36" t="s">
        <v>1211</v>
      </c>
      <c r="C287" s="36" t="s">
        <v>1261</v>
      </c>
      <c r="D287" s="36" t="s">
        <v>1272</v>
      </c>
      <c r="E287" s="36" t="s">
        <v>121</v>
      </c>
      <c r="F287" s="38" t="s">
        <v>1394</v>
      </c>
      <c r="G287" s="37" t="s">
        <v>41</v>
      </c>
      <c r="H287" s="38" t="s">
        <v>42</v>
      </c>
      <c r="I287" s="57" t="s">
        <v>1395</v>
      </c>
      <c r="J287" s="45">
        <v>70.18</v>
      </c>
      <c r="K287" s="45">
        <f>L287+M287</f>
        <v>70.18</v>
      </c>
      <c r="L287" s="45">
        <v>70</v>
      </c>
      <c r="M287" s="45">
        <v>0.18</v>
      </c>
      <c r="N287" s="73">
        <v>1128</v>
      </c>
      <c r="O287" s="73">
        <v>4100</v>
      </c>
      <c r="P287" s="73">
        <v>6</v>
      </c>
      <c r="Q287" s="73">
        <v>19</v>
      </c>
      <c r="R287" s="55" t="s">
        <v>1396</v>
      </c>
      <c r="S287" s="38" t="s">
        <v>45</v>
      </c>
      <c r="T287" s="38" t="s">
        <v>1392</v>
      </c>
      <c r="U287" s="38" t="s">
        <v>47</v>
      </c>
      <c r="V287" s="38" t="s">
        <v>45</v>
      </c>
      <c r="W287" s="38" t="s">
        <v>45</v>
      </c>
      <c r="X287" s="38" t="s">
        <v>47</v>
      </c>
      <c r="Y287" s="38" t="s">
        <v>1397</v>
      </c>
      <c r="Z287" s="45">
        <v>13388897926</v>
      </c>
      <c r="AA287" s="38" t="s">
        <v>1035</v>
      </c>
      <c r="AB287" s="38" t="s">
        <v>1272</v>
      </c>
      <c r="AC287" s="38" t="s">
        <v>47</v>
      </c>
      <c r="AD287" s="38" t="s">
        <v>47</v>
      </c>
      <c r="AE287" s="45"/>
      <c r="AF287" s="94"/>
    </row>
    <row r="288" s="11" customFormat="1" ht="60.75" spans="1:32">
      <c r="A288" s="35">
        <v>283</v>
      </c>
      <c r="B288" s="97" t="s">
        <v>1398</v>
      </c>
      <c r="C288" s="36" t="s">
        <v>1399</v>
      </c>
      <c r="D288" s="36" t="s">
        <v>1400</v>
      </c>
      <c r="E288" s="38" t="s">
        <v>62</v>
      </c>
      <c r="F288" s="45" t="s">
        <v>1401</v>
      </c>
      <c r="G288" s="37" t="s">
        <v>41</v>
      </c>
      <c r="H288" s="38" t="s">
        <v>42</v>
      </c>
      <c r="I288" s="55" t="s">
        <v>1402</v>
      </c>
      <c r="J288" s="45">
        <v>100</v>
      </c>
      <c r="K288" s="45">
        <f t="shared" ref="K288:K333" si="8">L288+M288</f>
        <v>100</v>
      </c>
      <c r="L288" s="45">
        <v>100</v>
      </c>
      <c r="M288" s="45">
        <v>0</v>
      </c>
      <c r="N288" s="72">
        <v>3</v>
      </c>
      <c r="O288" s="72">
        <v>15</v>
      </c>
      <c r="P288" s="72">
        <v>3</v>
      </c>
      <c r="Q288" s="72">
        <v>15</v>
      </c>
      <c r="R288" s="121" t="s">
        <v>1403</v>
      </c>
      <c r="S288" s="38" t="s">
        <v>45</v>
      </c>
      <c r="T288" s="38" t="s">
        <v>268</v>
      </c>
      <c r="U288" s="38" t="s">
        <v>47</v>
      </c>
      <c r="V288" s="38" t="s">
        <v>45</v>
      </c>
      <c r="W288" s="38" t="s">
        <v>45</v>
      </c>
      <c r="X288" s="38" t="s">
        <v>45</v>
      </c>
      <c r="Y288" s="38" t="s">
        <v>1404</v>
      </c>
      <c r="Z288" s="37">
        <v>13608890255</v>
      </c>
      <c r="AA288" s="38" t="s">
        <v>1035</v>
      </c>
      <c r="AB288" s="38" t="s">
        <v>1405</v>
      </c>
      <c r="AC288" s="38" t="s">
        <v>47</v>
      </c>
      <c r="AD288" s="38" t="s">
        <v>45</v>
      </c>
      <c r="AE288" s="59"/>
      <c r="AF288" s="100"/>
    </row>
    <row r="289" s="11" customFormat="1" ht="141.75" spans="1:32">
      <c r="A289" s="37">
        <v>284</v>
      </c>
      <c r="B289" s="97" t="s">
        <v>1398</v>
      </c>
      <c r="C289" s="36" t="s">
        <v>1399</v>
      </c>
      <c r="D289" s="39" t="s">
        <v>1406</v>
      </c>
      <c r="E289" s="38" t="s">
        <v>259</v>
      </c>
      <c r="F289" s="100" t="s">
        <v>1407</v>
      </c>
      <c r="G289" s="37" t="s">
        <v>41</v>
      </c>
      <c r="H289" s="38" t="s">
        <v>42</v>
      </c>
      <c r="I289" s="55" t="s">
        <v>1408</v>
      </c>
      <c r="J289" s="45">
        <v>450</v>
      </c>
      <c r="K289" s="45">
        <f t="shared" si="8"/>
        <v>450</v>
      </c>
      <c r="L289" s="45">
        <v>220</v>
      </c>
      <c r="M289" s="64">
        <v>230</v>
      </c>
      <c r="N289" s="72">
        <v>6</v>
      </c>
      <c r="O289" s="72">
        <v>17</v>
      </c>
      <c r="P289" s="72">
        <v>6</v>
      </c>
      <c r="Q289" s="72">
        <v>17</v>
      </c>
      <c r="R289" s="55" t="s">
        <v>1409</v>
      </c>
      <c r="S289" s="38" t="s">
        <v>45</v>
      </c>
      <c r="T289" s="39" t="s">
        <v>182</v>
      </c>
      <c r="U289" s="38" t="s">
        <v>47</v>
      </c>
      <c r="V289" s="38" t="s">
        <v>45</v>
      </c>
      <c r="W289" s="38" t="s">
        <v>45</v>
      </c>
      <c r="X289" s="38" t="s">
        <v>45</v>
      </c>
      <c r="Y289" s="38" t="s">
        <v>1404</v>
      </c>
      <c r="Z289" s="37">
        <v>13608890255</v>
      </c>
      <c r="AA289" s="38" t="s">
        <v>1035</v>
      </c>
      <c r="AB289" s="38" t="s">
        <v>1410</v>
      </c>
      <c r="AC289" s="38" t="s">
        <v>47</v>
      </c>
      <c r="AD289" s="38" t="s">
        <v>45</v>
      </c>
      <c r="AE289" s="59"/>
      <c r="AF289" s="100"/>
    </row>
    <row r="290" s="11" customFormat="1" ht="81" spans="1:32">
      <c r="A290" s="35">
        <v>285</v>
      </c>
      <c r="B290" s="97" t="s">
        <v>1398</v>
      </c>
      <c r="C290" s="36" t="s">
        <v>1399</v>
      </c>
      <c r="D290" s="39" t="s">
        <v>1411</v>
      </c>
      <c r="E290" s="38" t="s">
        <v>62</v>
      </c>
      <c r="F290" s="45" t="s">
        <v>1412</v>
      </c>
      <c r="G290" s="37" t="s">
        <v>41</v>
      </c>
      <c r="H290" s="38" t="s">
        <v>42</v>
      </c>
      <c r="I290" s="55" t="s">
        <v>1413</v>
      </c>
      <c r="J290" s="45">
        <v>200</v>
      </c>
      <c r="K290" s="45">
        <f t="shared" si="8"/>
        <v>200</v>
      </c>
      <c r="L290" s="45">
        <v>200</v>
      </c>
      <c r="M290" s="45">
        <v>0</v>
      </c>
      <c r="N290" s="72">
        <v>373</v>
      </c>
      <c r="O290" s="72">
        <v>1394</v>
      </c>
      <c r="P290" s="72">
        <v>373</v>
      </c>
      <c r="Q290" s="72">
        <v>1394</v>
      </c>
      <c r="R290" s="55" t="s">
        <v>1414</v>
      </c>
      <c r="S290" s="38" t="s">
        <v>45</v>
      </c>
      <c r="T290" s="38" t="s">
        <v>268</v>
      </c>
      <c r="U290" s="38" t="s">
        <v>47</v>
      </c>
      <c r="V290" s="38" t="s">
        <v>45</v>
      </c>
      <c r="W290" s="38" t="s">
        <v>45</v>
      </c>
      <c r="X290" s="38" t="s">
        <v>45</v>
      </c>
      <c r="Y290" s="38" t="s">
        <v>1404</v>
      </c>
      <c r="Z290" s="37">
        <v>13608890255</v>
      </c>
      <c r="AA290" s="38" t="s">
        <v>1035</v>
      </c>
      <c r="AB290" s="38" t="s">
        <v>1415</v>
      </c>
      <c r="AC290" s="38" t="s">
        <v>47</v>
      </c>
      <c r="AD290" s="38" t="s">
        <v>45</v>
      </c>
      <c r="AE290" s="59"/>
      <c r="AF290" s="100"/>
    </row>
    <row r="291" s="11" customFormat="1" ht="141.75" spans="1:32">
      <c r="A291" s="37">
        <v>286</v>
      </c>
      <c r="B291" s="97" t="s">
        <v>1398</v>
      </c>
      <c r="C291" s="36" t="s">
        <v>1416</v>
      </c>
      <c r="D291" s="36" t="s">
        <v>1417</v>
      </c>
      <c r="E291" s="38" t="s">
        <v>347</v>
      </c>
      <c r="F291" s="45" t="s">
        <v>1418</v>
      </c>
      <c r="G291" s="37" t="s">
        <v>41</v>
      </c>
      <c r="H291" s="38" t="s">
        <v>42</v>
      </c>
      <c r="I291" s="55" t="s">
        <v>1419</v>
      </c>
      <c r="J291" s="45">
        <v>200</v>
      </c>
      <c r="K291" s="45">
        <f t="shared" si="8"/>
        <v>200</v>
      </c>
      <c r="L291" s="45">
        <v>200</v>
      </c>
      <c r="M291" s="45">
        <v>0</v>
      </c>
      <c r="N291" s="72">
        <v>591</v>
      </c>
      <c r="O291" s="72">
        <v>2325</v>
      </c>
      <c r="P291" s="72">
        <f>SUM(P292:P293)</f>
        <v>55</v>
      </c>
      <c r="Q291" s="72">
        <f>SUM(Q292:R293)</f>
        <v>142</v>
      </c>
      <c r="R291" s="55" t="s">
        <v>1420</v>
      </c>
      <c r="S291" s="38" t="s">
        <v>45</v>
      </c>
      <c r="T291" s="38" t="s">
        <v>182</v>
      </c>
      <c r="U291" s="38" t="s">
        <v>47</v>
      </c>
      <c r="V291" s="38" t="s">
        <v>45</v>
      </c>
      <c r="W291" s="38" t="s">
        <v>45</v>
      </c>
      <c r="X291" s="38" t="s">
        <v>47</v>
      </c>
      <c r="Y291" s="38" t="s">
        <v>1421</v>
      </c>
      <c r="Z291" s="37" t="s">
        <v>1422</v>
      </c>
      <c r="AA291" s="38" t="s">
        <v>1035</v>
      </c>
      <c r="AB291" s="38" t="s">
        <v>1423</v>
      </c>
      <c r="AC291" s="38" t="s">
        <v>47</v>
      </c>
      <c r="AD291" s="38" t="s">
        <v>45</v>
      </c>
      <c r="AE291" s="59"/>
      <c r="AF291" s="100"/>
    </row>
    <row r="292" s="11" customFormat="1" ht="141.75" spans="1:32">
      <c r="A292" s="35">
        <v>287</v>
      </c>
      <c r="B292" s="97" t="s">
        <v>1398</v>
      </c>
      <c r="C292" s="36" t="s">
        <v>1416</v>
      </c>
      <c r="D292" s="36" t="s">
        <v>1424</v>
      </c>
      <c r="E292" s="38" t="s">
        <v>347</v>
      </c>
      <c r="F292" s="45" t="s">
        <v>1425</v>
      </c>
      <c r="G292" s="37" t="s">
        <v>41</v>
      </c>
      <c r="H292" s="38" t="s">
        <v>42</v>
      </c>
      <c r="I292" s="55" t="s">
        <v>1426</v>
      </c>
      <c r="J292" s="45">
        <v>100</v>
      </c>
      <c r="K292" s="45">
        <f t="shared" si="8"/>
        <v>100</v>
      </c>
      <c r="L292" s="45">
        <v>100</v>
      </c>
      <c r="M292" s="45">
        <v>0</v>
      </c>
      <c r="N292" s="72">
        <v>256</v>
      </c>
      <c r="O292" s="72">
        <v>801</v>
      </c>
      <c r="P292" s="72">
        <v>35</v>
      </c>
      <c r="Q292" s="72">
        <v>94</v>
      </c>
      <c r="R292" s="55" t="s">
        <v>1427</v>
      </c>
      <c r="S292" s="38" t="s">
        <v>45</v>
      </c>
      <c r="T292" s="38" t="s">
        <v>182</v>
      </c>
      <c r="U292" s="38" t="s">
        <v>47</v>
      </c>
      <c r="V292" s="38" t="s">
        <v>45</v>
      </c>
      <c r="W292" s="38" t="s">
        <v>45</v>
      </c>
      <c r="X292" s="38" t="s">
        <v>47</v>
      </c>
      <c r="Y292" s="38" t="s">
        <v>1428</v>
      </c>
      <c r="Z292" s="37" t="s">
        <v>1429</v>
      </c>
      <c r="AA292" s="38" t="s">
        <v>1035</v>
      </c>
      <c r="AB292" s="38" t="s">
        <v>1430</v>
      </c>
      <c r="AC292" s="38" t="s">
        <v>47</v>
      </c>
      <c r="AD292" s="38" t="s">
        <v>45</v>
      </c>
      <c r="AE292" s="59"/>
      <c r="AF292" s="100"/>
    </row>
    <row r="293" s="11" customFormat="1" ht="324" spans="1:32">
      <c r="A293" s="37">
        <v>288</v>
      </c>
      <c r="B293" s="97" t="s">
        <v>1398</v>
      </c>
      <c r="C293" s="36" t="s">
        <v>1416</v>
      </c>
      <c r="D293" s="36" t="s">
        <v>1431</v>
      </c>
      <c r="E293" s="36" t="s">
        <v>243</v>
      </c>
      <c r="F293" s="37" t="s">
        <v>1432</v>
      </c>
      <c r="G293" s="37" t="s">
        <v>41</v>
      </c>
      <c r="H293" s="36" t="s">
        <v>42</v>
      </c>
      <c r="I293" s="54" t="s">
        <v>1433</v>
      </c>
      <c r="J293" s="45">
        <v>300</v>
      </c>
      <c r="K293" s="45">
        <f t="shared" si="8"/>
        <v>300</v>
      </c>
      <c r="L293" s="45">
        <v>300</v>
      </c>
      <c r="M293" s="45">
        <v>0</v>
      </c>
      <c r="N293" s="72">
        <v>667</v>
      </c>
      <c r="O293" s="72">
        <v>2217</v>
      </c>
      <c r="P293" s="72">
        <v>20</v>
      </c>
      <c r="Q293" s="72">
        <v>48</v>
      </c>
      <c r="R293" s="54" t="s">
        <v>1434</v>
      </c>
      <c r="S293" s="36" t="s">
        <v>45</v>
      </c>
      <c r="T293" s="38" t="s">
        <v>182</v>
      </c>
      <c r="U293" s="36" t="s">
        <v>47</v>
      </c>
      <c r="V293" s="36" t="s">
        <v>45</v>
      </c>
      <c r="W293" s="36" t="s">
        <v>45</v>
      </c>
      <c r="X293" s="36" t="s">
        <v>47</v>
      </c>
      <c r="Y293" s="36" t="s">
        <v>1435</v>
      </c>
      <c r="Z293" s="37" t="s">
        <v>1436</v>
      </c>
      <c r="AA293" s="38" t="s">
        <v>1035</v>
      </c>
      <c r="AB293" s="38" t="s">
        <v>1437</v>
      </c>
      <c r="AC293" s="38" t="s">
        <v>47</v>
      </c>
      <c r="AD293" s="38" t="s">
        <v>45</v>
      </c>
      <c r="AE293" s="59"/>
      <c r="AF293" s="100"/>
    </row>
    <row r="294" s="11" customFormat="1" ht="60.75" spans="1:32">
      <c r="A294" s="35">
        <v>289</v>
      </c>
      <c r="B294" s="97" t="s">
        <v>1398</v>
      </c>
      <c r="C294" s="36" t="s">
        <v>1438</v>
      </c>
      <c r="D294" s="36" t="s">
        <v>1439</v>
      </c>
      <c r="E294" s="38" t="s">
        <v>97</v>
      </c>
      <c r="F294" s="45" t="s">
        <v>1440</v>
      </c>
      <c r="G294" s="37" t="s">
        <v>41</v>
      </c>
      <c r="H294" s="38" t="s">
        <v>42</v>
      </c>
      <c r="I294" s="55" t="s">
        <v>1441</v>
      </c>
      <c r="J294" s="45">
        <v>100</v>
      </c>
      <c r="K294" s="45">
        <f t="shared" si="8"/>
        <v>100</v>
      </c>
      <c r="L294" s="45">
        <v>100</v>
      </c>
      <c r="M294" s="45">
        <v>0</v>
      </c>
      <c r="N294" s="72">
        <v>79</v>
      </c>
      <c r="O294" s="72">
        <v>344</v>
      </c>
      <c r="P294" s="72">
        <v>7</v>
      </c>
      <c r="Q294" s="72">
        <v>30</v>
      </c>
      <c r="R294" s="55" t="s">
        <v>1442</v>
      </c>
      <c r="S294" s="38" t="s">
        <v>45</v>
      </c>
      <c r="T294" s="38" t="s">
        <v>145</v>
      </c>
      <c r="U294" s="38" t="s">
        <v>47</v>
      </c>
      <c r="V294" s="38" t="s">
        <v>45</v>
      </c>
      <c r="W294" s="38" t="s">
        <v>45</v>
      </c>
      <c r="X294" s="38" t="s">
        <v>47</v>
      </c>
      <c r="Y294" s="38" t="s">
        <v>1443</v>
      </c>
      <c r="Z294" s="37" t="s">
        <v>1444</v>
      </c>
      <c r="AA294" s="38" t="s">
        <v>1035</v>
      </c>
      <c r="AB294" s="38" t="s">
        <v>1445</v>
      </c>
      <c r="AC294" s="38" t="s">
        <v>47</v>
      </c>
      <c r="AD294" s="38" t="s">
        <v>45</v>
      </c>
      <c r="AE294" s="59"/>
      <c r="AF294" s="100"/>
    </row>
    <row r="295" s="11" customFormat="1" ht="165" customHeight="1" spans="1:32">
      <c r="A295" s="37">
        <v>290</v>
      </c>
      <c r="B295" s="97" t="s">
        <v>1398</v>
      </c>
      <c r="C295" s="36" t="s">
        <v>1438</v>
      </c>
      <c r="D295" s="36" t="s">
        <v>1446</v>
      </c>
      <c r="E295" s="38" t="s">
        <v>62</v>
      </c>
      <c r="F295" s="45" t="s">
        <v>1447</v>
      </c>
      <c r="G295" s="37" t="s">
        <v>41</v>
      </c>
      <c r="H295" s="36" t="s">
        <v>42</v>
      </c>
      <c r="I295" s="55" t="s">
        <v>1448</v>
      </c>
      <c r="J295" s="45">
        <v>200</v>
      </c>
      <c r="K295" s="45">
        <f t="shared" si="8"/>
        <v>200</v>
      </c>
      <c r="L295" s="45">
        <v>200</v>
      </c>
      <c r="M295" s="45">
        <v>0</v>
      </c>
      <c r="N295" s="72">
        <v>815</v>
      </c>
      <c r="O295" s="72">
        <v>2700</v>
      </c>
      <c r="P295" s="72">
        <v>31</v>
      </c>
      <c r="Q295" s="72">
        <v>104</v>
      </c>
      <c r="R295" s="55" t="s">
        <v>1449</v>
      </c>
      <c r="S295" s="38" t="s">
        <v>45</v>
      </c>
      <c r="T295" s="38" t="s">
        <v>268</v>
      </c>
      <c r="U295" s="38" t="s">
        <v>47</v>
      </c>
      <c r="V295" s="38" t="s">
        <v>45</v>
      </c>
      <c r="W295" s="38" t="s">
        <v>183</v>
      </c>
      <c r="X295" s="38" t="s">
        <v>45</v>
      </c>
      <c r="Y295" s="38" t="s">
        <v>1450</v>
      </c>
      <c r="Z295" s="37">
        <v>18725433040</v>
      </c>
      <c r="AA295" s="38" t="s">
        <v>1035</v>
      </c>
      <c r="AB295" s="38" t="s">
        <v>1451</v>
      </c>
      <c r="AC295" s="38" t="s">
        <v>47</v>
      </c>
      <c r="AD295" s="38" t="s">
        <v>45</v>
      </c>
      <c r="AE295" s="59"/>
      <c r="AF295" s="100"/>
    </row>
    <row r="296" s="11" customFormat="1" ht="81" spans="1:32">
      <c r="A296" s="35">
        <v>291</v>
      </c>
      <c r="B296" s="97" t="s">
        <v>1398</v>
      </c>
      <c r="C296" s="36" t="s">
        <v>1452</v>
      </c>
      <c r="D296" s="36" t="s">
        <v>1453</v>
      </c>
      <c r="E296" s="38" t="s">
        <v>347</v>
      </c>
      <c r="F296" s="45" t="s">
        <v>1454</v>
      </c>
      <c r="G296" s="37" t="s">
        <v>41</v>
      </c>
      <c r="H296" s="38" t="s">
        <v>42</v>
      </c>
      <c r="I296" s="55" t="s">
        <v>1455</v>
      </c>
      <c r="J296" s="45">
        <v>100</v>
      </c>
      <c r="K296" s="45">
        <f t="shared" si="8"/>
        <v>100</v>
      </c>
      <c r="L296" s="45">
        <v>100</v>
      </c>
      <c r="M296" s="45">
        <v>0</v>
      </c>
      <c r="N296" s="72">
        <v>53</v>
      </c>
      <c r="O296" s="72">
        <v>158</v>
      </c>
      <c r="P296" s="72">
        <v>15</v>
      </c>
      <c r="Q296" s="72">
        <v>40</v>
      </c>
      <c r="R296" s="55" t="s">
        <v>1456</v>
      </c>
      <c r="S296" s="38" t="s">
        <v>45</v>
      </c>
      <c r="T296" s="38" t="s">
        <v>182</v>
      </c>
      <c r="U296" s="38" t="s">
        <v>47</v>
      </c>
      <c r="V296" s="38" t="s">
        <v>45</v>
      </c>
      <c r="W296" s="38" t="s">
        <v>45</v>
      </c>
      <c r="X296" s="38" t="s">
        <v>47</v>
      </c>
      <c r="Y296" s="38" t="s">
        <v>1457</v>
      </c>
      <c r="Z296" s="37"/>
      <c r="AA296" s="38" t="s">
        <v>1035</v>
      </c>
      <c r="AB296" s="47" t="s">
        <v>1458</v>
      </c>
      <c r="AC296" s="38" t="s">
        <v>47</v>
      </c>
      <c r="AD296" s="38" t="s">
        <v>45</v>
      </c>
      <c r="AE296" s="59"/>
      <c r="AF296" s="100"/>
    </row>
    <row r="297" s="11" customFormat="1" ht="195" customHeight="1" spans="1:32">
      <c r="A297" s="37">
        <v>292</v>
      </c>
      <c r="B297" s="97" t="s">
        <v>1398</v>
      </c>
      <c r="C297" s="36" t="s">
        <v>1459</v>
      </c>
      <c r="D297" s="36" t="s">
        <v>1460</v>
      </c>
      <c r="E297" s="38" t="s">
        <v>347</v>
      </c>
      <c r="F297" s="45" t="s">
        <v>1461</v>
      </c>
      <c r="G297" s="37" t="s">
        <v>41</v>
      </c>
      <c r="H297" s="38" t="s">
        <v>42</v>
      </c>
      <c r="I297" s="55" t="s">
        <v>1462</v>
      </c>
      <c r="J297" s="45">
        <v>160</v>
      </c>
      <c r="K297" s="45">
        <f t="shared" si="8"/>
        <v>160</v>
      </c>
      <c r="L297" s="45">
        <v>160</v>
      </c>
      <c r="M297" s="45">
        <v>0</v>
      </c>
      <c r="N297" s="72">
        <v>3</v>
      </c>
      <c r="O297" s="72">
        <v>15</v>
      </c>
      <c r="P297" s="72">
        <v>1</v>
      </c>
      <c r="Q297" s="72">
        <v>5</v>
      </c>
      <c r="R297" s="55" t="s">
        <v>1463</v>
      </c>
      <c r="S297" s="38" t="s">
        <v>45</v>
      </c>
      <c r="T297" s="38" t="s">
        <v>1464</v>
      </c>
      <c r="U297" s="38" t="s">
        <v>47</v>
      </c>
      <c r="V297" s="38" t="s">
        <v>47</v>
      </c>
      <c r="W297" s="38" t="s">
        <v>45</v>
      </c>
      <c r="X297" s="38" t="s">
        <v>47</v>
      </c>
      <c r="Y297" s="81" t="s">
        <v>1465</v>
      </c>
      <c r="Z297" s="37">
        <v>17787716823</v>
      </c>
      <c r="AA297" s="38" t="s">
        <v>1035</v>
      </c>
      <c r="AB297" s="38" t="s">
        <v>1466</v>
      </c>
      <c r="AC297" s="38" t="s">
        <v>47</v>
      </c>
      <c r="AD297" s="38" t="s">
        <v>45</v>
      </c>
      <c r="AE297" s="59"/>
      <c r="AF297" s="100"/>
    </row>
    <row r="298" s="11" customFormat="1" ht="193" customHeight="1" spans="1:32">
      <c r="A298" s="35">
        <v>293</v>
      </c>
      <c r="B298" s="97" t="s">
        <v>1398</v>
      </c>
      <c r="C298" s="36" t="s">
        <v>1459</v>
      </c>
      <c r="D298" s="36" t="s">
        <v>1467</v>
      </c>
      <c r="E298" s="38" t="s">
        <v>347</v>
      </c>
      <c r="F298" s="45" t="s">
        <v>1468</v>
      </c>
      <c r="G298" s="37" t="s">
        <v>41</v>
      </c>
      <c r="H298" s="38" t="s">
        <v>42</v>
      </c>
      <c r="I298" s="55" t="s">
        <v>1455</v>
      </c>
      <c r="J298" s="45">
        <v>100</v>
      </c>
      <c r="K298" s="45">
        <f t="shared" si="8"/>
        <v>100</v>
      </c>
      <c r="L298" s="45">
        <v>100</v>
      </c>
      <c r="M298" s="45">
        <v>0</v>
      </c>
      <c r="N298" s="72">
        <v>5</v>
      </c>
      <c r="O298" s="72">
        <v>24</v>
      </c>
      <c r="P298" s="72">
        <v>3</v>
      </c>
      <c r="Q298" s="72">
        <v>8</v>
      </c>
      <c r="R298" s="55" t="s">
        <v>1463</v>
      </c>
      <c r="S298" s="38" t="s">
        <v>45</v>
      </c>
      <c r="T298" s="38" t="s">
        <v>101</v>
      </c>
      <c r="U298" s="38" t="s">
        <v>47</v>
      </c>
      <c r="V298" s="38" t="s">
        <v>47</v>
      </c>
      <c r="W298" s="38" t="s">
        <v>45</v>
      </c>
      <c r="X298" s="38" t="s">
        <v>47</v>
      </c>
      <c r="Y298" s="81" t="s">
        <v>1465</v>
      </c>
      <c r="Z298" s="37">
        <v>17787716823</v>
      </c>
      <c r="AA298" s="38" t="s">
        <v>1035</v>
      </c>
      <c r="AB298" s="38" t="s">
        <v>1466</v>
      </c>
      <c r="AC298" s="38" t="s">
        <v>47</v>
      </c>
      <c r="AD298" s="38" t="s">
        <v>45</v>
      </c>
      <c r="AE298" s="59"/>
      <c r="AF298" s="100"/>
    </row>
    <row r="299" s="11" customFormat="1" ht="402" customHeight="1" spans="1:32">
      <c r="A299" s="37">
        <v>294</v>
      </c>
      <c r="B299" s="97" t="s">
        <v>1398</v>
      </c>
      <c r="C299" s="36" t="s">
        <v>1459</v>
      </c>
      <c r="D299" s="36" t="s">
        <v>1469</v>
      </c>
      <c r="E299" s="38" t="s">
        <v>243</v>
      </c>
      <c r="F299" s="45" t="s">
        <v>1470</v>
      </c>
      <c r="G299" s="37" t="s">
        <v>41</v>
      </c>
      <c r="H299" s="38" t="s">
        <v>42</v>
      </c>
      <c r="I299" s="55" t="s">
        <v>1471</v>
      </c>
      <c r="J299" s="45">
        <v>200</v>
      </c>
      <c r="K299" s="45">
        <f t="shared" si="8"/>
        <v>200</v>
      </c>
      <c r="L299" s="45">
        <v>200</v>
      </c>
      <c r="M299" s="45">
        <v>0</v>
      </c>
      <c r="N299" s="72">
        <v>668</v>
      </c>
      <c r="O299" s="72">
        <v>2160</v>
      </c>
      <c r="P299" s="72">
        <v>32</v>
      </c>
      <c r="Q299" s="72">
        <v>99</v>
      </c>
      <c r="R299" s="55" t="s">
        <v>1472</v>
      </c>
      <c r="S299" s="38" t="s">
        <v>45</v>
      </c>
      <c r="T299" s="38" t="s">
        <v>182</v>
      </c>
      <c r="U299" s="36" t="s">
        <v>47</v>
      </c>
      <c r="V299" s="36" t="s">
        <v>45</v>
      </c>
      <c r="W299" s="36" t="s">
        <v>183</v>
      </c>
      <c r="X299" s="36" t="s">
        <v>45</v>
      </c>
      <c r="Y299" s="81" t="s">
        <v>1465</v>
      </c>
      <c r="Z299" s="37">
        <v>17787716823</v>
      </c>
      <c r="AA299" s="38" t="s">
        <v>1035</v>
      </c>
      <c r="AB299" s="38" t="s">
        <v>1466</v>
      </c>
      <c r="AC299" s="38" t="s">
        <v>47</v>
      </c>
      <c r="AD299" s="38" t="s">
        <v>45</v>
      </c>
      <c r="AE299" s="59"/>
      <c r="AF299" s="100"/>
    </row>
    <row r="300" s="11" customFormat="1" ht="192" customHeight="1" spans="1:32">
      <c r="A300" s="35">
        <v>295</v>
      </c>
      <c r="B300" s="97" t="s">
        <v>1398</v>
      </c>
      <c r="C300" s="36" t="s">
        <v>1459</v>
      </c>
      <c r="D300" s="36" t="s">
        <v>1469</v>
      </c>
      <c r="E300" s="38" t="s">
        <v>62</v>
      </c>
      <c r="F300" s="45" t="s">
        <v>1473</v>
      </c>
      <c r="G300" s="37" t="s">
        <v>41</v>
      </c>
      <c r="H300" s="38" t="s">
        <v>42</v>
      </c>
      <c r="I300" s="55" t="s">
        <v>1474</v>
      </c>
      <c r="J300" s="45">
        <v>200</v>
      </c>
      <c r="K300" s="45">
        <f t="shared" si="8"/>
        <v>200</v>
      </c>
      <c r="L300" s="45">
        <v>200</v>
      </c>
      <c r="M300" s="45">
        <v>0</v>
      </c>
      <c r="N300" s="72">
        <v>567</v>
      </c>
      <c r="O300" s="72">
        <v>1237</v>
      </c>
      <c r="P300" s="72">
        <v>8</v>
      </c>
      <c r="Q300" s="72">
        <v>28</v>
      </c>
      <c r="R300" s="57" t="s">
        <v>1475</v>
      </c>
      <c r="S300" s="38" t="s">
        <v>45</v>
      </c>
      <c r="T300" s="38" t="s">
        <v>487</v>
      </c>
      <c r="U300" s="36" t="s">
        <v>47</v>
      </c>
      <c r="V300" s="36" t="s">
        <v>45</v>
      </c>
      <c r="W300" s="36" t="s">
        <v>183</v>
      </c>
      <c r="X300" s="36" t="s">
        <v>45</v>
      </c>
      <c r="Y300" s="81" t="s">
        <v>1465</v>
      </c>
      <c r="Z300" s="37">
        <v>17787716823</v>
      </c>
      <c r="AA300" s="38" t="s">
        <v>1035</v>
      </c>
      <c r="AB300" s="38" t="s">
        <v>1476</v>
      </c>
      <c r="AC300" s="38" t="s">
        <v>47</v>
      </c>
      <c r="AD300" s="38" t="s">
        <v>45</v>
      </c>
      <c r="AE300" s="59"/>
      <c r="AF300" s="100"/>
    </row>
    <row r="301" s="11" customFormat="1" ht="184" customHeight="1" spans="1:32">
      <c r="A301" s="37">
        <v>296</v>
      </c>
      <c r="B301" s="97" t="s">
        <v>1398</v>
      </c>
      <c r="C301" s="36" t="s">
        <v>1477</v>
      </c>
      <c r="D301" s="36" t="s">
        <v>1478</v>
      </c>
      <c r="E301" s="38" t="s">
        <v>347</v>
      </c>
      <c r="F301" s="45" t="s">
        <v>1479</v>
      </c>
      <c r="G301" s="37" t="s">
        <v>41</v>
      </c>
      <c r="H301" s="38" t="s">
        <v>42</v>
      </c>
      <c r="I301" s="55" t="s">
        <v>1462</v>
      </c>
      <c r="J301" s="45">
        <v>200</v>
      </c>
      <c r="K301" s="45">
        <f t="shared" si="8"/>
        <v>200</v>
      </c>
      <c r="L301" s="45">
        <v>200</v>
      </c>
      <c r="M301" s="45">
        <v>0</v>
      </c>
      <c r="N301" s="72">
        <v>187</v>
      </c>
      <c r="O301" s="72">
        <v>421</v>
      </c>
      <c r="P301" s="72">
        <v>47</v>
      </c>
      <c r="Q301" s="72">
        <v>114</v>
      </c>
      <c r="R301" s="55" t="s">
        <v>1480</v>
      </c>
      <c r="S301" s="38" t="s">
        <v>45</v>
      </c>
      <c r="T301" s="38" t="s">
        <v>101</v>
      </c>
      <c r="U301" s="38" t="s">
        <v>47</v>
      </c>
      <c r="V301" s="38" t="s">
        <v>47</v>
      </c>
      <c r="W301" s="38" t="s">
        <v>45</v>
      </c>
      <c r="X301" s="38" t="s">
        <v>47</v>
      </c>
      <c r="Y301" s="38" t="s">
        <v>1481</v>
      </c>
      <c r="Z301" s="37">
        <v>18787760146</v>
      </c>
      <c r="AA301" s="38" t="s">
        <v>1035</v>
      </c>
      <c r="AB301" s="38" t="s">
        <v>1482</v>
      </c>
      <c r="AC301" s="38" t="s">
        <v>47</v>
      </c>
      <c r="AD301" s="38" t="s">
        <v>45</v>
      </c>
      <c r="AE301" s="59"/>
      <c r="AF301" s="100"/>
    </row>
    <row r="302" s="11" customFormat="1" ht="180" customHeight="1" spans="1:32">
      <c r="A302" s="35">
        <v>297</v>
      </c>
      <c r="B302" s="97" t="s">
        <v>1398</v>
      </c>
      <c r="C302" s="36" t="s">
        <v>1477</v>
      </c>
      <c r="D302" s="36" t="s">
        <v>1483</v>
      </c>
      <c r="E302" s="38" t="s">
        <v>39</v>
      </c>
      <c r="F302" s="45" t="s">
        <v>1484</v>
      </c>
      <c r="G302" s="37" t="s">
        <v>41</v>
      </c>
      <c r="H302" s="38" t="s">
        <v>224</v>
      </c>
      <c r="I302" s="55" t="s">
        <v>1485</v>
      </c>
      <c r="J302" s="45">
        <v>150</v>
      </c>
      <c r="K302" s="45">
        <f t="shared" si="8"/>
        <v>150</v>
      </c>
      <c r="L302" s="45">
        <v>150</v>
      </c>
      <c r="M302" s="45">
        <v>0</v>
      </c>
      <c r="N302" s="72">
        <v>245</v>
      </c>
      <c r="O302" s="72">
        <v>1049</v>
      </c>
      <c r="P302" s="72">
        <v>96</v>
      </c>
      <c r="Q302" s="72">
        <v>403</v>
      </c>
      <c r="R302" s="55" t="s">
        <v>1486</v>
      </c>
      <c r="S302" s="38" t="s">
        <v>45</v>
      </c>
      <c r="T302" s="38" t="s">
        <v>487</v>
      </c>
      <c r="U302" s="38" t="s">
        <v>47</v>
      </c>
      <c r="V302" s="38" t="s">
        <v>45</v>
      </c>
      <c r="W302" s="38" t="s">
        <v>47</v>
      </c>
      <c r="X302" s="38" t="s">
        <v>47</v>
      </c>
      <c r="Y302" s="38" t="s">
        <v>1481</v>
      </c>
      <c r="Z302" s="37">
        <v>18787760146</v>
      </c>
      <c r="AA302" s="38" t="s">
        <v>1035</v>
      </c>
      <c r="AB302" s="38" t="s">
        <v>1487</v>
      </c>
      <c r="AC302" s="38" t="s">
        <v>47</v>
      </c>
      <c r="AD302" s="38" t="s">
        <v>45</v>
      </c>
      <c r="AE302" s="59"/>
      <c r="AF302" s="100"/>
    </row>
    <row r="303" s="11" customFormat="1" ht="101.25" spans="1:32">
      <c r="A303" s="37">
        <v>298</v>
      </c>
      <c r="B303" s="97" t="s">
        <v>1398</v>
      </c>
      <c r="C303" s="36" t="s">
        <v>1477</v>
      </c>
      <c r="D303" s="36" t="s">
        <v>1488</v>
      </c>
      <c r="E303" s="38" t="s">
        <v>347</v>
      </c>
      <c r="F303" s="45" t="s">
        <v>1489</v>
      </c>
      <c r="G303" s="37" t="s">
        <v>41</v>
      </c>
      <c r="H303" s="38" t="s">
        <v>42</v>
      </c>
      <c r="I303" s="55" t="s">
        <v>1490</v>
      </c>
      <c r="J303" s="45">
        <v>200</v>
      </c>
      <c r="K303" s="45">
        <f t="shared" si="8"/>
        <v>200</v>
      </c>
      <c r="L303" s="45">
        <v>200</v>
      </c>
      <c r="M303" s="45">
        <v>0</v>
      </c>
      <c r="N303" s="72">
        <v>282</v>
      </c>
      <c r="O303" s="72">
        <v>884</v>
      </c>
      <c r="P303" s="72">
        <v>110</v>
      </c>
      <c r="Q303" s="72">
        <v>396</v>
      </c>
      <c r="R303" s="55" t="s">
        <v>1491</v>
      </c>
      <c r="S303" s="38" t="s">
        <v>45</v>
      </c>
      <c r="T303" s="38" t="s">
        <v>101</v>
      </c>
      <c r="U303" s="38" t="s">
        <v>47</v>
      </c>
      <c r="V303" s="38" t="s">
        <v>45</v>
      </c>
      <c r="W303" s="38" t="s">
        <v>183</v>
      </c>
      <c r="X303" s="38" t="s">
        <v>47</v>
      </c>
      <c r="Y303" s="38" t="s">
        <v>1481</v>
      </c>
      <c r="Z303" s="37">
        <v>18787760146</v>
      </c>
      <c r="AA303" s="38" t="s">
        <v>1035</v>
      </c>
      <c r="AB303" s="38" t="s">
        <v>1492</v>
      </c>
      <c r="AC303" s="38" t="s">
        <v>47</v>
      </c>
      <c r="AD303" s="38" t="s">
        <v>45</v>
      </c>
      <c r="AE303" s="59"/>
      <c r="AF303" s="100"/>
    </row>
    <row r="304" s="11" customFormat="1" ht="81" spans="1:32">
      <c r="A304" s="35">
        <v>299</v>
      </c>
      <c r="B304" s="97" t="s">
        <v>1398</v>
      </c>
      <c r="C304" s="36" t="s">
        <v>1493</v>
      </c>
      <c r="D304" s="36" t="s">
        <v>1494</v>
      </c>
      <c r="E304" s="38" t="s">
        <v>97</v>
      </c>
      <c r="F304" s="38" t="s">
        <v>1495</v>
      </c>
      <c r="G304" s="37" t="s">
        <v>41</v>
      </c>
      <c r="H304" s="38" t="s">
        <v>42</v>
      </c>
      <c r="I304" s="57" t="s">
        <v>1496</v>
      </c>
      <c r="J304" s="45">
        <v>253.5</v>
      </c>
      <c r="K304" s="45">
        <f t="shared" si="8"/>
        <v>253.5</v>
      </c>
      <c r="L304" s="45">
        <v>253.5</v>
      </c>
      <c r="M304" s="45">
        <v>0</v>
      </c>
      <c r="N304" s="72">
        <v>390</v>
      </c>
      <c r="O304" s="72">
        <v>1841</v>
      </c>
      <c r="P304" s="72">
        <v>46</v>
      </c>
      <c r="Q304" s="72">
        <v>148</v>
      </c>
      <c r="R304" s="55" t="s">
        <v>1497</v>
      </c>
      <c r="S304" s="38" t="s">
        <v>45</v>
      </c>
      <c r="T304" s="38" t="s">
        <v>487</v>
      </c>
      <c r="U304" s="38" t="s">
        <v>47</v>
      </c>
      <c r="V304" s="38" t="s">
        <v>45</v>
      </c>
      <c r="W304" s="38" t="s">
        <v>45</v>
      </c>
      <c r="X304" s="38" t="s">
        <v>45</v>
      </c>
      <c r="Y304" s="38" t="s">
        <v>1498</v>
      </c>
      <c r="Z304" s="37">
        <v>17708770112</v>
      </c>
      <c r="AA304" s="38" t="s">
        <v>1035</v>
      </c>
      <c r="AB304" s="38" t="s">
        <v>1499</v>
      </c>
      <c r="AC304" s="38" t="s">
        <v>47</v>
      </c>
      <c r="AD304" s="38" t="s">
        <v>45</v>
      </c>
      <c r="AE304" s="59"/>
      <c r="AF304" s="100"/>
    </row>
    <row r="305" s="11" customFormat="1" ht="153" customHeight="1" spans="1:32">
      <c r="A305" s="37">
        <v>300</v>
      </c>
      <c r="B305" s="97" t="s">
        <v>1398</v>
      </c>
      <c r="C305" s="36" t="s">
        <v>1493</v>
      </c>
      <c r="D305" s="36" t="s">
        <v>1500</v>
      </c>
      <c r="E305" s="38" t="s">
        <v>1214</v>
      </c>
      <c r="F305" s="45" t="s">
        <v>1501</v>
      </c>
      <c r="G305" s="37" t="s">
        <v>41</v>
      </c>
      <c r="H305" s="38" t="s">
        <v>42</v>
      </c>
      <c r="I305" s="57" t="s">
        <v>1502</v>
      </c>
      <c r="J305" s="45">
        <v>205.39</v>
      </c>
      <c r="K305" s="45">
        <f t="shared" si="8"/>
        <v>205.39</v>
      </c>
      <c r="L305" s="45">
        <v>100</v>
      </c>
      <c r="M305" s="45">
        <v>105.39</v>
      </c>
      <c r="N305" s="72">
        <v>192</v>
      </c>
      <c r="O305" s="72">
        <v>524</v>
      </c>
      <c r="P305" s="72">
        <v>1</v>
      </c>
      <c r="Q305" s="72">
        <v>3</v>
      </c>
      <c r="R305" s="55" t="s">
        <v>1503</v>
      </c>
      <c r="S305" s="38" t="s">
        <v>45</v>
      </c>
      <c r="T305" s="38" t="s">
        <v>268</v>
      </c>
      <c r="U305" s="38" t="s">
        <v>47</v>
      </c>
      <c r="V305" s="38" t="s">
        <v>45</v>
      </c>
      <c r="W305" s="38" t="s">
        <v>45</v>
      </c>
      <c r="X305" s="38" t="s">
        <v>45</v>
      </c>
      <c r="Y305" s="38" t="s">
        <v>1498</v>
      </c>
      <c r="Z305" s="37">
        <v>17708770112</v>
      </c>
      <c r="AA305" s="38" t="s">
        <v>1035</v>
      </c>
      <c r="AB305" s="38" t="s">
        <v>1504</v>
      </c>
      <c r="AC305" s="38" t="s">
        <v>47</v>
      </c>
      <c r="AD305" s="38" t="s">
        <v>45</v>
      </c>
      <c r="AE305" s="59"/>
      <c r="AF305" s="100"/>
    </row>
    <row r="306" s="11" customFormat="1" ht="112" customHeight="1" spans="1:32">
      <c r="A306" s="35">
        <v>301</v>
      </c>
      <c r="B306" s="97" t="s">
        <v>1398</v>
      </c>
      <c r="C306" s="36" t="s">
        <v>1493</v>
      </c>
      <c r="D306" s="36" t="s">
        <v>1500</v>
      </c>
      <c r="E306" s="38" t="s">
        <v>1505</v>
      </c>
      <c r="F306" s="45" t="s">
        <v>1506</v>
      </c>
      <c r="G306" s="37" t="s">
        <v>41</v>
      </c>
      <c r="H306" s="38" t="s">
        <v>42</v>
      </c>
      <c r="I306" s="55" t="s">
        <v>1507</v>
      </c>
      <c r="J306" s="45">
        <v>219.89</v>
      </c>
      <c r="K306" s="45">
        <f t="shared" si="8"/>
        <v>219.89</v>
      </c>
      <c r="L306" s="45">
        <v>219.89</v>
      </c>
      <c r="M306" s="45">
        <v>0</v>
      </c>
      <c r="N306" s="72">
        <v>148</v>
      </c>
      <c r="O306" s="72">
        <v>608</v>
      </c>
      <c r="P306" s="72">
        <v>1</v>
      </c>
      <c r="Q306" s="72">
        <v>3</v>
      </c>
      <c r="R306" s="55" t="s">
        <v>1508</v>
      </c>
      <c r="S306" s="38" t="s">
        <v>45</v>
      </c>
      <c r="T306" s="38" t="s">
        <v>268</v>
      </c>
      <c r="U306" s="38" t="s">
        <v>47</v>
      </c>
      <c r="V306" s="38" t="s">
        <v>45</v>
      </c>
      <c r="W306" s="38" t="s">
        <v>45</v>
      </c>
      <c r="X306" s="38" t="s">
        <v>47</v>
      </c>
      <c r="Y306" s="38" t="s">
        <v>1498</v>
      </c>
      <c r="Z306" s="37">
        <v>17708770112</v>
      </c>
      <c r="AA306" s="38" t="s">
        <v>1035</v>
      </c>
      <c r="AB306" s="38" t="s">
        <v>1509</v>
      </c>
      <c r="AC306" s="38" t="s">
        <v>47</v>
      </c>
      <c r="AD306" s="38" t="s">
        <v>45</v>
      </c>
      <c r="AE306" s="59"/>
      <c r="AF306" s="100"/>
    </row>
    <row r="307" s="11" customFormat="1" ht="60.75" spans="1:32">
      <c r="A307" s="37">
        <v>302</v>
      </c>
      <c r="B307" s="97" t="s">
        <v>1398</v>
      </c>
      <c r="C307" s="38" t="s">
        <v>1510</v>
      </c>
      <c r="D307" s="38" t="s">
        <v>1511</v>
      </c>
      <c r="E307" s="38" t="s">
        <v>97</v>
      </c>
      <c r="F307" s="59" t="s">
        <v>1512</v>
      </c>
      <c r="G307" s="37" t="s">
        <v>41</v>
      </c>
      <c r="H307" s="38" t="s">
        <v>42</v>
      </c>
      <c r="I307" s="55" t="s">
        <v>1513</v>
      </c>
      <c r="J307" s="45">
        <v>120</v>
      </c>
      <c r="K307" s="45">
        <f t="shared" si="8"/>
        <v>120</v>
      </c>
      <c r="L307" s="45">
        <v>120</v>
      </c>
      <c r="M307" s="45">
        <v>0</v>
      </c>
      <c r="N307" s="74">
        <v>335</v>
      </c>
      <c r="O307" s="74">
        <v>1090</v>
      </c>
      <c r="P307" s="74">
        <v>15</v>
      </c>
      <c r="Q307" s="74">
        <v>42</v>
      </c>
      <c r="R307" s="55" t="s">
        <v>1513</v>
      </c>
      <c r="S307" s="38" t="s">
        <v>45</v>
      </c>
      <c r="T307" s="38" t="s">
        <v>487</v>
      </c>
      <c r="U307" s="97" t="s">
        <v>47</v>
      </c>
      <c r="V307" s="38" t="s">
        <v>45</v>
      </c>
      <c r="W307" s="38" t="s">
        <v>45</v>
      </c>
      <c r="X307" s="38" t="s">
        <v>45</v>
      </c>
      <c r="Y307" s="38" t="s">
        <v>1514</v>
      </c>
      <c r="Z307" s="37">
        <v>13628710500</v>
      </c>
      <c r="AA307" s="38" t="s">
        <v>1035</v>
      </c>
      <c r="AB307" s="38" t="s">
        <v>1515</v>
      </c>
      <c r="AC307" s="38" t="s">
        <v>47</v>
      </c>
      <c r="AD307" s="38" t="s">
        <v>45</v>
      </c>
      <c r="AE307" s="59"/>
      <c r="AF307" s="100"/>
    </row>
    <row r="308" s="11" customFormat="1" ht="60.75" spans="1:32">
      <c r="A308" s="35">
        <v>303</v>
      </c>
      <c r="B308" s="97" t="s">
        <v>1398</v>
      </c>
      <c r="C308" s="38" t="s">
        <v>1510</v>
      </c>
      <c r="D308" s="38" t="s">
        <v>1516</v>
      </c>
      <c r="E308" s="38" t="s">
        <v>97</v>
      </c>
      <c r="F308" s="45" t="s">
        <v>1517</v>
      </c>
      <c r="G308" s="37" t="s">
        <v>41</v>
      </c>
      <c r="H308" s="38" t="s">
        <v>42</v>
      </c>
      <c r="I308" s="57" t="s">
        <v>1518</v>
      </c>
      <c r="J308" s="45">
        <v>150</v>
      </c>
      <c r="K308" s="45">
        <f t="shared" si="8"/>
        <v>150</v>
      </c>
      <c r="L308" s="45">
        <v>150</v>
      </c>
      <c r="M308" s="45">
        <v>0</v>
      </c>
      <c r="N308" s="72">
        <v>460</v>
      </c>
      <c r="O308" s="72">
        <v>1654</v>
      </c>
      <c r="P308" s="72">
        <v>39</v>
      </c>
      <c r="Q308" s="72">
        <v>123</v>
      </c>
      <c r="R308" s="55" t="s">
        <v>1519</v>
      </c>
      <c r="S308" s="38" t="s">
        <v>45</v>
      </c>
      <c r="T308" s="38" t="s">
        <v>487</v>
      </c>
      <c r="U308" s="38" t="s">
        <v>47</v>
      </c>
      <c r="V308" s="38" t="s">
        <v>45</v>
      </c>
      <c r="W308" s="38" t="s">
        <v>47</v>
      </c>
      <c r="X308" s="38" t="s">
        <v>47</v>
      </c>
      <c r="Y308" s="38" t="s">
        <v>1514</v>
      </c>
      <c r="Z308" s="37">
        <v>13628710500</v>
      </c>
      <c r="AA308" s="38" t="s">
        <v>1035</v>
      </c>
      <c r="AB308" s="38" t="s">
        <v>1520</v>
      </c>
      <c r="AC308" s="38" t="s">
        <v>47</v>
      </c>
      <c r="AD308" s="38" t="s">
        <v>45</v>
      </c>
      <c r="AE308" s="59"/>
      <c r="AF308" s="100"/>
    </row>
    <row r="309" s="14" customFormat="1" ht="158" customHeight="1" spans="1:32">
      <c r="A309" s="37">
        <v>304</v>
      </c>
      <c r="B309" s="97" t="s">
        <v>1398</v>
      </c>
      <c r="C309" s="36" t="s">
        <v>1521</v>
      </c>
      <c r="D309" s="39" t="s">
        <v>1522</v>
      </c>
      <c r="E309" s="38" t="s">
        <v>113</v>
      </c>
      <c r="F309" s="55" t="s">
        <v>1523</v>
      </c>
      <c r="G309" s="37" t="s">
        <v>115</v>
      </c>
      <c r="H309" s="38" t="s">
        <v>42</v>
      </c>
      <c r="I309" s="55" t="s">
        <v>1524</v>
      </c>
      <c r="J309" s="45">
        <v>246</v>
      </c>
      <c r="K309" s="45">
        <v>246</v>
      </c>
      <c r="L309" s="45">
        <v>246</v>
      </c>
      <c r="M309" s="45">
        <v>0</v>
      </c>
      <c r="N309" s="72">
        <v>119</v>
      </c>
      <c r="O309" s="72">
        <v>434</v>
      </c>
      <c r="P309" s="72">
        <v>67</v>
      </c>
      <c r="Q309" s="72">
        <v>265</v>
      </c>
      <c r="R309" s="55" t="s">
        <v>1525</v>
      </c>
      <c r="S309" s="38" t="s">
        <v>45</v>
      </c>
      <c r="T309" s="38" t="s">
        <v>118</v>
      </c>
      <c r="U309" s="38" t="s">
        <v>47</v>
      </c>
      <c r="V309" s="38" t="s">
        <v>47</v>
      </c>
      <c r="W309" s="38" t="s">
        <v>45</v>
      </c>
      <c r="X309" s="38" t="s">
        <v>47</v>
      </c>
      <c r="Y309" s="38" t="s">
        <v>1404</v>
      </c>
      <c r="Z309" s="37">
        <v>13608890255</v>
      </c>
      <c r="AA309" s="38" t="s">
        <v>1526</v>
      </c>
      <c r="AB309" s="38" t="s">
        <v>1527</v>
      </c>
      <c r="AC309" s="38" t="s">
        <v>47</v>
      </c>
      <c r="AD309" s="38" t="s">
        <v>47</v>
      </c>
      <c r="AE309" s="59"/>
      <c r="AF309" s="100"/>
    </row>
    <row r="310" s="11" customFormat="1" ht="120" customHeight="1" spans="1:32">
      <c r="A310" s="35">
        <v>305</v>
      </c>
      <c r="B310" s="97" t="s">
        <v>1398</v>
      </c>
      <c r="C310" s="36" t="s">
        <v>1399</v>
      </c>
      <c r="D310" s="118" t="s">
        <v>1528</v>
      </c>
      <c r="E310" s="38" t="s">
        <v>62</v>
      </c>
      <c r="F310" s="72" t="s">
        <v>1529</v>
      </c>
      <c r="G310" s="37" t="s">
        <v>41</v>
      </c>
      <c r="H310" s="118" t="s">
        <v>42</v>
      </c>
      <c r="I310" s="119" t="s">
        <v>1530</v>
      </c>
      <c r="J310" s="45">
        <v>115</v>
      </c>
      <c r="K310" s="45">
        <f t="shared" si="8"/>
        <v>115</v>
      </c>
      <c r="L310" s="45">
        <v>115</v>
      </c>
      <c r="M310" s="45">
        <v>0</v>
      </c>
      <c r="N310" s="72">
        <v>101</v>
      </c>
      <c r="O310" s="72">
        <v>364</v>
      </c>
      <c r="P310" s="72">
        <v>9</v>
      </c>
      <c r="Q310" s="72">
        <v>30</v>
      </c>
      <c r="R310" s="55" t="s">
        <v>1531</v>
      </c>
      <c r="S310" s="38" t="s">
        <v>45</v>
      </c>
      <c r="T310" s="38" t="s">
        <v>268</v>
      </c>
      <c r="U310" s="38" t="s">
        <v>47</v>
      </c>
      <c r="V310" s="38" t="s">
        <v>45</v>
      </c>
      <c r="W310" s="38" t="s">
        <v>45</v>
      </c>
      <c r="X310" s="38" t="s">
        <v>45</v>
      </c>
      <c r="Y310" s="38" t="s">
        <v>1404</v>
      </c>
      <c r="Z310" s="37">
        <v>13608890255</v>
      </c>
      <c r="AA310" s="38" t="s">
        <v>1035</v>
      </c>
      <c r="AB310" s="38" t="s">
        <v>1532</v>
      </c>
      <c r="AC310" s="38" t="s">
        <v>47</v>
      </c>
      <c r="AD310" s="38" t="s">
        <v>45</v>
      </c>
      <c r="AE310" s="59"/>
      <c r="AF310" s="100"/>
    </row>
    <row r="311" s="11" customFormat="1" ht="151" customHeight="1" spans="1:32">
      <c r="A311" s="37">
        <v>306</v>
      </c>
      <c r="B311" s="97" t="s">
        <v>1398</v>
      </c>
      <c r="C311" s="36" t="s">
        <v>1438</v>
      </c>
      <c r="D311" s="36" t="s">
        <v>1533</v>
      </c>
      <c r="E311" s="38" t="s">
        <v>1214</v>
      </c>
      <c r="F311" s="45" t="s">
        <v>1534</v>
      </c>
      <c r="G311" s="37" t="s">
        <v>41</v>
      </c>
      <c r="H311" s="38" t="s">
        <v>42</v>
      </c>
      <c r="I311" s="55" t="s">
        <v>1535</v>
      </c>
      <c r="J311" s="45">
        <v>26</v>
      </c>
      <c r="K311" s="45">
        <f t="shared" si="8"/>
        <v>26</v>
      </c>
      <c r="L311" s="45">
        <v>26</v>
      </c>
      <c r="M311" s="45">
        <v>0</v>
      </c>
      <c r="N311" s="72">
        <v>33</v>
      </c>
      <c r="O311" s="72">
        <v>140</v>
      </c>
      <c r="P311" s="72">
        <v>7</v>
      </c>
      <c r="Q311" s="72">
        <v>26</v>
      </c>
      <c r="R311" s="55" t="s">
        <v>1536</v>
      </c>
      <c r="S311" s="38" t="s">
        <v>45</v>
      </c>
      <c r="T311" s="38" t="s">
        <v>268</v>
      </c>
      <c r="U311" s="38" t="s">
        <v>47</v>
      </c>
      <c r="V311" s="38" t="s">
        <v>45</v>
      </c>
      <c r="W311" s="38" t="s">
        <v>183</v>
      </c>
      <c r="X311" s="38" t="s">
        <v>45</v>
      </c>
      <c r="Y311" s="38" t="s">
        <v>1537</v>
      </c>
      <c r="Z311" s="37">
        <v>13577765021</v>
      </c>
      <c r="AA311" s="38" t="s">
        <v>1035</v>
      </c>
      <c r="AB311" s="38" t="s">
        <v>1538</v>
      </c>
      <c r="AC311" s="38" t="s">
        <v>47</v>
      </c>
      <c r="AD311" s="38" t="s">
        <v>45</v>
      </c>
      <c r="AE311" s="59"/>
      <c r="AF311" s="100"/>
    </row>
    <row r="312" s="11" customFormat="1" ht="186" customHeight="1" spans="1:32">
      <c r="A312" s="35">
        <v>307</v>
      </c>
      <c r="B312" s="97" t="s">
        <v>1398</v>
      </c>
      <c r="C312" s="38" t="s">
        <v>1452</v>
      </c>
      <c r="D312" s="38" t="s">
        <v>1539</v>
      </c>
      <c r="E312" s="38" t="s">
        <v>62</v>
      </c>
      <c r="F312" s="45" t="s">
        <v>1540</v>
      </c>
      <c r="G312" s="37" t="s">
        <v>41</v>
      </c>
      <c r="H312" s="38" t="s">
        <v>224</v>
      </c>
      <c r="I312" s="55" t="s">
        <v>1541</v>
      </c>
      <c r="J312" s="45">
        <v>200</v>
      </c>
      <c r="K312" s="45">
        <f t="shared" si="8"/>
        <v>200</v>
      </c>
      <c r="L312" s="45">
        <v>200</v>
      </c>
      <c r="M312" s="45">
        <v>0</v>
      </c>
      <c r="N312" s="72">
        <v>15</v>
      </c>
      <c r="O312" s="72">
        <v>60</v>
      </c>
      <c r="P312" s="72">
        <v>5</v>
      </c>
      <c r="Q312" s="72">
        <v>22</v>
      </c>
      <c r="R312" s="55" t="s">
        <v>1542</v>
      </c>
      <c r="S312" s="38" t="s">
        <v>45</v>
      </c>
      <c r="T312" s="38" t="s">
        <v>101</v>
      </c>
      <c r="U312" s="38" t="s">
        <v>47</v>
      </c>
      <c r="V312" s="38" t="s">
        <v>47</v>
      </c>
      <c r="W312" s="38" t="s">
        <v>45</v>
      </c>
      <c r="X312" s="38" t="s">
        <v>47</v>
      </c>
      <c r="Y312" s="90" t="s">
        <v>1457</v>
      </c>
      <c r="Z312" s="37">
        <v>18687788158</v>
      </c>
      <c r="AA312" s="38" t="s">
        <v>1035</v>
      </c>
      <c r="AB312" s="38" t="s">
        <v>1543</v>
      </c>
      <c r="AC312" s="38" t="s">
        <v>47</v>
      </c>
      <c r="AD312" s="38" t="s">
        <v>45</v>
      </c>
      <c r="AE312" s="59"/>
      <c r="AF312" s="100"/>
    </row>
    <row r="313" s="11" customFormat="1" ht="117" customHeight="1" spans="1:32">
      <c r="A313" s="37">
        <v>308</v>
      </c>
      <c r="B313" s="97" t="s">
        <v>1398</v>
      </c>
      <c r="C313" s="38" t="s">
        <v>1452</v>
      </c>
      <c r="D313" s="39" t="s">
        <v>351</v>
      </c>
      <c r="E313" s="38" t="s">
        <v>62</v>
      </c>
      <c r="F313" s="45" t="s">
        <v>1544</v>
      </c>
      <c r="G313" s="37" t="s">
        <v>41</v>
      </c>
      <c r="H313" s="38" t="s">
        <v>224</v>
      </c>
      <c r="I313" s="55" t="s">
        <v>1545</v>
      </c>
      <c r="J313" s="45">
        <v>200</v>
      </c>
      <c r="K313" s="45">
        <f t="shared" si="8"/>
        <v>200</v>
      </c>
      <c r="L313" s="45">
        <v>200</v>
      </c>
      <c r="M313" s="45">
        <v>0</v>
      </c>
      <c r="N313" s="72">
        <v>44</v>
      </c>
      <c r="O313" s="72">
        <v>156</v>
      </c>
      <c r="P313" s="72">
        <v>7</v>
      </c>
      <c r="Q313" s="72">
        <v>23</v>
      </c>
      <c r="R313" s="55" t="s">
        <v>1546</v>
      </c>
      <c r="S313" s="38" t="s">
        <v>45</v>
      </c>
      <c r="T313" s="38" t="s">
        <v>182</v>
      </c>
      <c r="U313" s="38" t="s">
        <v>183</v>
      </c>
      <c r="V313" s="38" t="s">
        <v>45</v>
      </c>
      <c r="W313" s="38" t="s">
        <v>45</v>
      </c>
      <c r="X313" s="38" t="s">
        <v>45</v>
      </c>
      <c r="Y313" s="90" t="s">
        <v>1457</v>
      </c>
      <c r="Z313" s="37">
        <v>18687788158</v>
      </c>
      <c r="AA313" s="38" t="s">
        <v>1035</v>
      </c>
      <c r="AB313" s="38" t="s">
        <v>1547</v>
      </c>
      <c r="AC313" s="38" t="s">
        <v>47</v>
      </c>
      <c r="AD313" s="38" t="s">
        <v>45</v>
      </c>
      <c r="AE313" s="59"/>
      <c r="AF313" s="100"/>
    </row>
    <row r="314" s="11" customFormat="1" ht="241" customHeight="1" spans="1:32">
      <c r="A314" s="35">
        <v>309</v>
      </c>
      <c r="B314" s="97" t="s">
        <v>1398</v>
      </c>
      <c r="C314" s="36" t="s">
        <v>1493</v>
      </c>
      <c r="D314" s="36" t="s">
        <v>1548</v>
      </c>
      <c r="E314" s="38" t="s">
        <v>62</v>
      </c>
      <c r="F314" s="45" t="s">
        <v>1549</v>
      </c>
      <c r="G314" s="37" t="s">
        <v>41</v>
      </c>
      <c r="H314" s="38" t="s">
        <v>42</v>
      </c>
      <c r="I314" s="55" t="s">
        <v>1550</v>
      </c>
      <c r="J314" s="45">
        <v>475</v>
      </c>
      <c r="K314" s="45">
        <f t="shared" si="8"/>
        <v>475</v>
      </c>
      <c r="L314" s="45">
        <v>475</v>
      </c>
      <c r="M314" s="45">
        <v>0</v>
      </c>
      <c r="N314" s="72">
        <v>180</v>
      </c>
      <c r="O314" s="72">
        <v>684</v>
      </c>
      <c r="P314" s="72">
        <v>6</v>
      </c>
      <c r="Q314" s="72">
        <v>20</v>
      </c>
      <c r="R314" s="55" t="s">
        <v>1551</v>
      </c>
      <c r="S314" s="38" t="s">
        <v>45</v>
      </c>
      <c r="T314" s="38" t="s">
        <v>268</v>
      </c>
      <c r="U314" s="38" t="s">
        <v>47</v>
      </c>
      <c r="V314" s="38" t="s">
        <v>45</v>
      </c>
      <c r="W314" s="38" t="s">
        <v>45</v>
      </c>
      <c r="X314" s="38" t="s">
        <v>45</v>
      </c>
      <c r="Y314" s="38" t="s">
        <v>1498</v>
      </c>
      <c r="Z314" s="37">
        <v>17708770112</v>
      </c>
      <c r="AA314" s="38" t="s">
        <v>1035</v>
      </c>
      <c r="AB314" s="38" t="s">
        <v>1552</v>
      </c>
      <c r="AC314" s="38" t="s">
        <v>47</v>
      </c>
      <c r="AD314" s="38" t="s">
        <v>45</v>
      </c>
      <c r="AE314" s="59"/>
      <c r="AF314" s="100"/>
    </row>
    <row r="315" s="11" customFormat="1" ht="78" customHeight="1" spans="1:32">
      <c r="A315" s="37">
        <v>310</v>
      </c>
      <c r="B315" s="97" t="s">
        <v>1398</v>
      </c>
      <c r="C315" s="38" t="s">
        <v>1510</v>
      </c>
      <c r="D315" s="38" t="s">
        <v>1553</v>
      </c>
      <c r="E315" s="38" t="s">
        <v>1214</v>
      </c>
      <c r="F315" s="45" t="s">
        <v>1554</v>
      </c>
      <c r="G315" s="37" t="s">
        <v>41</v>
      </c>
      <c r="H315" s="38" t="s">
        <v>42</v>
      </c>
      <c r="I315" s="55" t="s">
        <v>1555</v>
      </c>
      <c r="J315" s="45">
        <v>100</v>
      </c>
      <c r="K315" s="45">
        <f t="shared" si="8"/>
        <v>100</v>
      </c>
      <c r="L315" s="45">
        <v>100</v>
      </c>
      <c r="M315" s="45">
        <v>0</v>
      </c>
      <c r="N315" s="72">
        <v>3</v>
      </c>
      <c r="O315" s="72">
        <v>9</v>
      </c>
      <c r="P315" s="72">
        <v>1</v>
      </c>
      <c r="Q315" s="72">
        <v>3</v>
      </c>
      <c r="R315" s="55" t="s">
        <v>1556</v>
      </c>
      <c r="S315" s="38" t="s">
        <v>45</v>
      </c>
      <c r="T315" s="38" t="s">
        <v>1557</v>
      </c>
      <c r="U315" s="38" t="s">
        <v>47</v>
      </c>
      <c r="V315" s="38" t="s">
        <v>45</v>
      </c>
      <c r="W315" s="38" t="s">
        <v>45</v>
      </c>
      <c r="X315" s="38" t="s">
        <v>47</v>
      </c>
      <c r="Y315" s="38" t="s">
        <v>1514</v>
      </c>
      <c r="Z315" s="37">
        <v>13628710504</v>
      </c>
      <c r="AA315" s="38" t="s">
        <v>1035</v>
      </c>
      <c r="AB315" s="38" t="s">
        <v>1558</v>
      </c>
      <c r="AC315" s="38" t="s">
        <v>47</v>
      </c>
      <c r="AD315" s="38" t="s">
        <v>45</v>
      </c>
      <c r="AE315" s="59"/>
      <c r="AF315" s="100"/>
    </row>
    <row r="316" s="11" customFormat="1" ht="101.25" spans="1:32">
      <c r="A316" s="35">
        <v>311</v>
      </c>
      <c r="B316" s="97" t="s">
        <v>1398</v>
      </c>
      <c r="C316" s="38" t="s">
        <v>1510</v>
      </c>
      <c r="D316" s="38" t="s">
        <v>1559</v>
      </c>
      <c r="E316" s="38" t="s">
        <v>329</v>
      </c>
      <c r="F316" s="45" t="s">
        <v>1560</v>
      </c>
      <c r="G316" s="37" t="s">
        <v>41</v>
      </c>
      <c r="H316" s="38" t="s">
        <v>42</v>
      </c>
      <c r="I316" s="55" t="s">
        <v>1561</v>
      </c>
      <c r="J316" s="45">
        <v>35</v>
      </c>
      <c r="K316" s="45">
        <f t="shared" si="8"/>
        <v>35</v>
      </c>
      <c r="L316" s="45">
        <v>35</v>
      </c>
      <c r="M316" s="45">
        <v>0</v>
      </c>
      <c r="N316" s="72">
        <v>180</v>
      </c>
      <c r="O316" s="72">
        <v>684</v>
      </c>
      <c r="P316" s="72">
        <v>6</v>
      </c>
      <c r="Q316" s="72">
        <v>20</v>
      </c>
      <c r="R316" s="55" t="s">
        <v>1562</v>
      </c>
      <c r="S316" s="38" t="s">
        <v>45</v>
      </c>
      <c r="T316" s="38" t="s">
        <v>182</v>
      </c>
      <c r="U316" s="38" t="s">
        <v>47</v>
      </c>
      <c r="V316" s="38" t="s">
        <v>45</v>
      </c>
      <c r="W316" s="38" t="s">
        <v>45</v>
      </c>
      <c r="X316" s="38" t="s">
        <v>47</v>
      </c>
      <c r="Y316" s="38" t="s">
        <v>1514</v>
      </c>
      <c r="Z316" s="37">
        <v>13628710504</v>
      </c>
      <c r="AA316" s="38" t="s">
        <v>1035</v>
      </c>
      <c r="AB316" s="38" t="s">
        <v>1563</v>
      </c>
      <c r="AC316" s="38" t="s">
        <v>47</v>
      </c>
      <c r="AD316" s="38" t="s">
        <v>45</v>
      </c>
      <c r="AE316" s="59"/>
      <c r="AF316" s="100"/>
    </row>
    <row r="317" s="11" customFormat="1" ht="184" customHeight="1" spans="1:32">
      <c r="A317" s="37">
        <v>312</v>
      </c>
      <c r="B317" s="97" t="s">
        <v>1398</v>
      </c>
      <c r="C317" s="36" t="s">
        <v>1459</v>
      </c>
      <c r="D317" s="36" t="s">
        <v>1564</v>
      </c>
      <c r="E317" s="38" t="s">
        <v>62</v>
      </c>
      <c r="F317" s="45" t="s">
        <v>1565</v>
      </c>
      <c r="G317" s="37" t="s">
        <v>41</v>
      </c>
      <c r="H317" s="38" t="s">
        <v>42</v>
      </c>
      <c r="I317" s="55" t="s">
        <v>1566</v>
      </c>
      <c r="J317" s="45">
        <v>92</v>
      </c>
      <c r="K317" s="45">
        <f t="shared" si="8"/>
        <v>92</v>
      </c>
      <c r="L317" s="45">
        <v>92</v>
      </c>
      <c r="M317" s="45">
        <v>0</v>
      </c>
      <c r="N317" s="72">
        <v>309</v>
      </c>
      <c r="O317" s="72">
        <v>890</v>
      </c>
      <c r="P317" s="72">
        <v>5</v>
      </c>
      <c r="Q317" s="72">
        <v>19</v>
      </c>
      <c r="R317" s="57" t="s">
        <v>1475</v>
      </c>
      <c r="S317" s="38" t="s">
        <v>45</v>
      </c>
      <c r="T317" s="38" t="s">
        <v>487</v>
      </c>
      <c r="U317" s="36" t="s">
        <v>47</v>
      </c>
      <c r="V317" s="36" t="s">
        <v>45</v>
      </c>
      <c r="W317" s="36" t="s">
        <v>183</v>
      </c>
      <c r="X317" s="36" t="s">
        <v>45</v>
      </c>
      <c r="Y317" s="81" t="s">
        <v>1465</v>
      </c>
      <c r="Z317" s="37">
        <v>17787716823</v>
      </c>
      <c r="AA317" s="38" t="s">
        <v>1035</v>
      </c>
      <c r="AB317" s="38" t="s">
        <v>1567</v>
      </c>
      <c r="AC317" s="38" t="s">
        <v>47</v>
      </c>
      <c r="AD317" s="38" t="s">
        <v>45</v>
      </c>
      <c r="AE317" s="59"/>
      <c r="AF317" s="100"/>
    </row>
    <row r="318" s="11" customFormat="1" ht="340" customHeight="1" spans="1:32">
      <c r="A318" s="35">
        <v>313</v>
      </c>
      <c r="B318" s="97" t="s">
        <v>1398</v>
      </c>
      <c r="C318" s="38" t="s">
        <v>1416</v>
      </c>
      <c r="D318" s="38" t="s">
        <v>1431</v>
      </c>
      <c r="E318" s="38" t="s">
        <v>1568</v>
      </c>
      <c r="F318" s="38" t="s">
        <v>1569</v>
      </c>
      <c r="G318" s="37" t="s">
        <v>41</v>
      </c>
      <c r="H318" s="38" t="s">
        <v>42</v>
      </c>
      <c r="I318" s="55" t="s">
        <v>1570</v>
      </c>
      <c r="J318" s="45">
        <v>100</v>
      </c>
      <c r="K318" s="45">
        <f t="shared" si="8"/>
        <v>100</v>
      </c>
      <c r="L318" s="45">
        <v>100</v>
      </c>
      <c r="M318" s="45">
        <v>0</v>
      </c>
      <c r="N318" s="72">
        <v>983</v>
      </c>
      <c r="O318" s="72">
        <v>3077</v>
      </c>
      <c r="P318" s="72">
        <v>37</v>
      </c>
      <c r="Q318" s="72">
        <v>131</v>
      </c>
      <c r="R318" s="55" t="s">
        <v>1571</v>
      </c>
      <c r="S318" s="38" t="s">
        <v>45</v>
      </c>
      <c r="T318" s="38" t="s">
        <v>487</v>
      </c>
      <c r="U318" s="38" t="s">
        <v>47</v>
      </c>
      <c r="V318" s="38" t="s">
        <v>45</v>
      </c>
      <c r="W318" s="38" t="s">
        <v>45</v>
      </c>
      <c r="X318" s="38" t="s">
        <v>47</v>
      </c>
      <c r="Y318" s="38" t="s">
        <v>1572</v>
      </c>
      <c r="Z318" s="37">
        <v>13529750994</v>
      </c>
      <c r="AA318" s="38" t="s">
        <v>1080</v>
      </c>
      <c r="AB318" s="38" t="s">
        <v>1573</v>
      </c>
      <c r="AC318" s="38" t="s">
        <v>47</v>
      </c>
      <c r="AD318" s="38" t="s">
        <v>45</v>
      </c>
      <c r="AE318" s="59"/>
      <c r="AF318" s="100"/>
    </row>
    <row r="319" s="11" customFormat="1" ht="60.75" spans="1:32">
      <c r="A319" s="37">
        <v>314</v>
      </c>
      <c r="B319" s="97" t="s">
        <v>1398</v>
      </c>
      <c r="C319" s="38" t="s">
        <v>1452</v>
      </c>
      <c r="D319" s="39" t="s">
        <v>1574</v>
      </c>
      <c r="E319" s="38" t="s">
        <v>1568</v>
      </c>
      <c r="F319" s="45" t="s">
        <v>1575</v>
      </c>
      <c r="G319" s="37" t="s">
        <v>41</v>
      </c>
      <c r="H319" s="38" t="s">
        <v>42</v>
      </c>
      <c r="I319" s="55" t="s">
        <v>1576</v>
      </c>
      <c r="J319" s="45">
        <v>30</v>
      </c>
      <c r="K319" s="45">
        <f t="shared" si="8"/>
        <v>30</v>
      </c>
      <c r="L319" s="45">
        <v>30</v>
      </c>
      <c r="M319" s="45">
        <v>0</v>
      </c>
      <c r="N319" s="72">
        <v>50</v>
      </c>
      <c r="O319" s="72">
        <v>174</v>
      </c>
      <c r="P319" s="72">
        <v>3</v>
      </c>
      <c r="Q319" s="72">
        <v>8</v>
      </c>
      <c r="R319" s="55" t="s">
        <v>1577</v>
      </c>
      <c r="S319" s="38" t="s">
        <v>45</v>
      </c>
      <c r="T319" s="38" t="s">
        <v>182</v>
      </c>
      <c r="U319" s="38" t="s">
        <v>183</v>
      </c>
      <c r="V319" s="38" t="s">
        <v>45</v>
      </c>
      <c r="W319" s="38" t="s">
        <v>45</v>
      </c>
      <c r="X319" s="38" t="s">
        <v>45</v>
      </c>
      <c r="Y319" s="90" t="s">
        <v>1457</v>
      </c>
      <c r="Z319" s="37">
        <v>18687788158</v>
      </c>
      <c r="AA319" s="38" t="s">
        <v>1035</v>
      </c>
      <c r="AB319" s="90" t="s">
        <v>1578</v>
      </c>
      <c r="AC319" s="38" t="s">
        <v>47</v>
      </c>
      <c r="AD319" s="38" t="s">
        <v>45</v>
      </c>
      <c r="AE319" s="59"/>
      <c r="AF319" s="100"/>
    </row>
    <row r="320" s="11" customFormat="1" ht="261" customHeight="1" spans="1:32">
      <c r="A320" s="35">
        <v>315</v>
      </c>
      <c r="B320" s="97" t="s">
        <v>1398</v>
      </c>
      <c r="C320" s="39" t="s">
        <v>1452</v>
      </c>
      <c r="D320" s="38" t="s">
        <v>1579</v>
      </c>
      <c r="E320" s="38" t="s">
        <v>121</v>
      </c>
      <c r="F320" s="55" t="s">
        <v>1580</v>
      </c>
      <c r="G320" s="37" t="s">
        <v>41</v>
      </c>
      <c r="H320" s="38" t="s">
        <v>42</v>
      </c>
      <c r="I320" s="55" t="s">
        <v>1581</v>
      </c>
      <c r="J320" s="45">
        <v>210</v>
      </c>
      <c r="K320" s="45">
        <v>210</v>
      </c>
      <c r="L320" s="45">
        <v>210</v>
      </c>
      <c r="M320" s="45">
        <v>0</v>
      </c>
      <c r="N320" s="72">
        <v>2226</v>
      </c>
      <c r="O320" s="72">
        <v>6521</v>
      </c>
      <c r="P320" s="72">
        <v>152</v>
      </c>
      <c r="Q320" s="72">
        <v>420</v>
      </c>
      <c r="R320" s="38" t="s">
        <v>1582</v>
      </c>
      <c r="S320" s="38" t="s">
        <v>45</v>
      </c>
      <c r="T320" s="38" t="s">
        <v>182</v>
      </c>
      <c r="U320" s="38" t="s">
        <v>47</v>
      </c>
      <c r="V320" s="38" t="s">
        <v>45</v>
      </c>
      <c r="W320" s="38" t="s">
        <v>45</v>
      </c>
      <c r="X320" s="38" t="s">
        <v>45</v>
      </c>
      <c r="Y320" s="38" t="s">
        <v>1583</v>
      </c>
      <c r="Z320" s="37"/>
      <c r="AA320" s="38" t="s">
        <v>1584</v>
      </c>
      <c r="AB320" s="38" t="s">
        <v>1585</v>
      </c>
      <c r="AC320" s="38" t="s">
        <v>47</v>
      </c>
      <c r="AD320" s="38" t="s">
        <v>45</v>
      </c>
      <c r="AE320" s="59"/>
      <c r="AF320" s="122" t="s">
        <v>1586</v>
      </c>
    </row>
    <row r="321" s="11" customFormat="1" ht="105" customHeight="1" spans="1:32">
      <c r="A321" s="37">
        <v>316</v>
      </c>
      <c r="B321" s="97" t="s">
        <v>1398</v>
      </c>
      <c r="C321" s="38" t="s">
        <v>1416</v>
      </c>
      <c r="D321" s="38" t="s">
        <v>1431</v>
      </c>
      <c r="E321" s="38" t="s">
        <v>62</v>
      </c>
      <c r="F321" s="45" t="s">
        <v>1587</v>
      </c>
      <c r="G321" s="37" t="s">
        <v>41</v>
      </c>
      <c r="H321" s="38" t="s">
        <v>42</v>
      </c>
      <c r="I321" s="55" t="s">
        <v>1588</v>
      </c>
      <c r="J321" s="45">
        <v>110</v>
      </c>
      <c r="K321" s="45">
        <f t="shared" si="8"/>
        <v>110</v>
      </c>
      <c r="L321" s="45">
        <v>110</v>
      </c>
      <c r="M321" s="45">
        <v>0</v>
      </c>
      <c r="N321" s="72">
        <v>259</v>
      </c>
      <c r="O321" s="72">
        <v>388</v>
      </c>
      <c r="P321" s="72">
        <v>5</v>
      </c>
      <c r="Q321" s="72">
        <v>16</v>
      </c>
      <c r="R321" s="55" t="s">
        <v>1403</v>
      </c>
      <c r="S321" s="38" t="s">
        <v>45</v>
      </c>
      <c r="T321" s="45"/>
      <c r="U321" s="38" t="s">
        <v>47</v>
      </c>
      <c r="V321" s="38" t="s">
        <v>45</v>
      </c>
      <c r="W321" s="38" t="s">
        <v>45</v>
      </c>
      <c r="X321" s="38" t="s">
        <v>47</v>
      </c>
      <c r="Y321" s="38" t="s">
        <v>1435</v>
      </c>
      <c r="Z321" s="37" t="s">
        <v>1436</v>
      </c>
      <c r="AA321" s="38" t="s">
        <v>1035</v>
      </c>
      <c r="AB321" s="38" t="s">
        <v>1437</v>
      </c>
      <c r="AC321" s="38" t="s">
        <v>47</v>
      </c>
      <c r="AD321" s="38" t="s">
        <v>45</v>
      </c>
      <c r="AE321" s="59"/>
      <c r="AF321" s="100"/>
    </row>
    <row r="322" s="11" customFormat="1" ht="60.75" spans="1:32">
      <c r="A322" s="35">
        <v>317</v>
      </c>
      <c r="B322" s="97" t="s">
        <v>1398</v>
      </c>
      <c r="C322" s="38" t="s">
        <v>1416</v>
      </c>
      <c r="D322" s="38" t="s">
        <v>1431</v>
      </c>
      <c r="E322" s="38" t="s">
        <v>62</v>
      </c>
      <c r="F322" s="45" t="s">
        <v>1589</v>
      </c>
      <c r="G322" s="37" t="s">
        <v>41</v>
      </c>
      <c r="H322" s="38" t="s">
        <v>42</v>
      </c>
      <c r="I322" s="55" t="s">
        <v>1588</v>
      </c>
      <c r="J322" s="45">
        <v>80</v>
      </c>
      <c r="K322" s="45">
        <f t="shared" si="8"/>
        <v>80</v>
      </c>
      <c r="L322" s="45">
        <v>80</v>
      </c>
      <c r="M322" s="45">
        <v>0</v>
      </c>
      <c r="N322" s="72">
        <v>285</v>
      </c>
      <c r="O322" s="72">
        <v>499</v>
      </c>
      <c r="P322" s="72">
        <v>47</v>
      </c>
      <c r="Q322" s="72">
        <v>133</v>
      </c>
      <c r="R322" s="55" t="s">
        <v>1449</v>
      </c>
      <c r="S322" s="38" t="s">
        <v>45</v>
      </c>
      <c r="T322" s="45"/>
      <c r="U322" s="38" t="s">
        <v>47</v>
      </c>
      <c r="V322" s="38" t="s">
        <v>45</v>
      </c>
      <c r="W322" s="38" t="s">
        <v>183</v>
      </c>
      <c r="X322" s="38" t="s">
        <v>45</v>
      </c>
      <c r="Y322" s="38" t="s">
        <v>1457</v>
      </c>
      <c r="Z322" s="37">
        <v>18687788158</v>
      </c>
      <c r="AA322" s="38" t="s">
        <v>1035</v>
      </c>
      <c r="AB322" s="38" t="s">
        <v>1590</v>
      </c>
      <c r="AC322" s="38" t="s">
        <v>47</v>
      </c>
      <c r="AD322" s="38" t="s">
        <v>45</v>
      </c>
      <c r="AE322" s="59"/>
      <c r="AF322" s="100"/>
    </row>
    <row r="323" s="11" customFormat="1" ht="183" customHeight="1" spans="1:32">
      <c r="A323" s="37">
        <v>318</v>
      </c>
      <c r="B323" s="97" t="s">
        <v>1398</v>
      </c>
      <c r="C323" s="38" t="s">
        <v>1416</v>
      </c>
      <c r="D323" s="38" t="s">
        <v>1591</v>
      </c>
      <c r="E323" s="38" t="s">
        <v>259</v>
      </c>
      <c r="F323" s="45" t="s">
        <v>1592</v>
      </c>
      <c r="G323" s="37" t="s">
        <v>41</v>
      </c>
      <c r="H323" s="38" t="s">
        <v>42</v>
      </c>
      <c r="I323" s="55" t="s">
        <v>1593</v>
      </c>
      <c r="J323" s="45">
        <v>100</v>
      </c>
      <c r="K323" s="45">
        <f t="shared" si="8"/>
        <v>100</v>
      </c>
      <c r="L323" s="45">
        <v>100</v>
      </c>
      <c r="M323" s="45">
        <v>0</v>
      </c>
      <c r="N323" s="72">
        <v>822</v>
      </c>
      <c r="O323" s="72">
        <v>2900</v>
      </c>
      <c r="P323" s="72">
        <v>38</v>
      </c>
      <c r="Q323" s="72">
        <v>122</v>
      </c>
      <c r="R323" s="55" t="s">
        <v>1594</v>
      </c>
      <c r="S323" s="38" t="s">
        <v>45</v>
      </c>
      <c r="T323" s="38" t="s">
        <v>182</v>
      </c>
      <c r="U323" s="38" t="s">
        <v>47</v>
      </c>
      <c r="V323" s="38" t="s">
        <v>45</v>
      </c>
      <c r="W323" s="38" t="s">
        <v>45</v>
      </c>
      <c r="X323" s="38" t="s">
        <v>47</v>
      </c>
      <c r="Y323" s="38" t="s">
        <v>1435</v>
      </c>
      <c r="Z323" s="37" t="s">
        <v>1436</v>
      </c>
      <c r="AA323" s="38" t="s">
        <v>1035</v>
      </c>
      <c r="AB323" s="38" t="s">
        <v>1437</v>
      </c>
      <c r="AC323" s="38" t="s">
        <v>47</v>
      </c>
      <c r="AD323" s="38" t="s">
        <v>45</v>
      </c>
      <c r="AE323" s="59"/>
      <c r="AF323" s="100"/>
    </row>
    <row r="324" s="11" customFormat="1" ht="60.75" spans="1:32">
      <c r="A324" s="35">
        <v>319</v>
      </c>
      <c r="B324" s="97" t="s">
        <v>1398</v>
      </c>
      <c r="C324" s="38" t="s">
        <v>1452</v>
      </c>
      <c r="D324" s="38" t="s">
        <v>1595</v>
      </c>
      <c r="E324" s="38" t="s">
        <v>62</v>
      </c>
      <c r="F324" s="45" t="s">
        <v>1596</v>
      </c>
      <c r="G324" s="37" t="s">
        <v>41</v>
      </c>
      <c r="H324" s="38" t="s">
        <v>42</v>
      </c>
      <c r="I324" s="55" t="s">
        <v>1597</v>
      </c>
      <c r="J324" s="45">
        <v>100</v>
      </c>
      <c r="K324" s="45">
        <f t="shared" si="8"/>
        <v>100</v>
      </c>
      <c r="L324" s="45">
        <v>100</v>
      </c>
      <c r="M324" s="45">
        <v>0</v>
      </c>
      <c r="N324" s="72">
        <v>285</v>
      </c>
      <c r="O324" s="72">
        <v>499</v>
      </c>
      <c r="P324" s="72">
        <v>47</v>
      </c>
      <c r="Q324" s="72">
        <v>133</v>
      </c>
      <c r="R324" s="55" t="s">
        <v>1449</v>
      </c>
      <c r="S324" s="38" t="s">
        <v>45</v>
      </c>
      <c r="T324" s="45"/>
      <c r="U324" s="38" t="s">
        <v>47</v>
      </c>
      <c r="V324" s="38" t="s">
        <v>45</v>
      </c>
      <c r="W324" s="38" t="s">
        <v>183</v>
      </c>
      <c r="X324" s="38" t="s">
        <v>45</v>
      </c>
      <c r="Y324" s="38" t="s">
        <v>1457</v>
      </c>
      <c r="Z324" s="37">
        <v>18687788158</v>
      </c>
      <c r="AA324" s="38" t="s">
        <v>1035</v>
      </c>
      <c r="AB324" s="38" t="s">
        <v>1590</v>
      </c>
      <c r="AC324" s="38" t="s">
        <v>47</v>
      </c>
      <c r="AD324" s="38" t="s">
        <v>45</v>
      </c>
      <c r="AE324" s="59"/>
      <c r="AF324" s="100"/>
    </row>
    <row r="325" s="11" customFormat="1" ht="121.5" spans="1:32">
      <c r="A325" s="37">
        <v>320</v>
      </c>
      <c r="B325" s="97" t="s">
        <v>1398</v>
      </c>
      <c r="C325" s="38" t="s">
        <v>1398</v>
      </c>
      <c r="D325" s="38" t="s">
        <v>1598</v>
      </c>
      <c r="E325" s="38" t="s">
        <v>103</v>
      </c>
      <c r="F325" s="45" t="s">
        <v>1599</v>
      </c>
      <c r="G325" s="37" t="s">
        <v>41</v>
      </c>
      <c r="H325" s="38" t="s">
        <v>42</v>
      </c>
      <c r="I325" s="55" t="s">
        <v>1600</v>
      </c>
      <c r="J325" s="45">
        <v>400</v>
      </c>
      <c r="K325" s="45">
        <f t="shared" si="8"/>
        <v>400</v>
      </c>
      <c r="L325" s="45">
        <v>400</v>
      </c>
      <c r="M325" s="45">
        <v>0</v>
      </c>
      <c r="N325" s="72">
        <v>1052</v>
      </c>
      <c r="O325" s="72">
        <v>2987</v>
      </c>
      <c r="P325" s="72">
        <v>76</v>
      </c>
      <c r="Q325" s="72">
        <v>210</v>
      </c>
      <c r="R325" s="55" t="s">
        <v>1601</v>
      </c>
      <c r="S325" s="38" t="s">
        <v>45</v>
      </c>
      <c r="T325" s="38" t="s">
        <v>182</v>
      </c>
      <c r="U325" s="38" t="s">
        <v>47</v>
      </c>
      <c r="V325" s="38" t="s">
        <v>45</v>
      </c>
      <c r="W325" s="38" t="s">
        <v>47</v>
      </c>
      <c r="X325" s="38" t="s">
        <v>47</v>
      </c>
      <c r="Y325" s="38" t="s">
        <v>1602</v>
      </c>
      <c r="Z325" s="37" t="s">
        <v>1603</v>
      </c>
      <c r="AA325" s="38" t="s">
        <v>1035</v>
      </c>
      <c r="AB325" s="38" t="s">
        <v>1598</v>
      </c>
      <c r="AC325" s="38" t="s">
        <v>47</v>
      </c>
      <c r="AD325" s="38" t="s">
        <v>45</v>
      </c>
      <c r="AE325" s="59"/>
      <c r="AF325" s="100"/>
    </row>
    <row r="326" s="11" customFormat="1" ht="60.75" spans="1:32">
      <c r="A326" s="35">
        <v>321</v>
      </c>
      <c r="B326" s="97" t="s">
        <v>1398</v>
      </c>
      <c r="C326" s="38" t="s">
        <v>1604</v>
      </c>
      <c r="D326" s="45"/>
      <c r="E326" s="38" t="s">
        <v>1605</v>
      </c>
      <c r="F326" s="38" t="s">
        <v>1606</v>
      </c>
      <c r="G326" s="37" t="s">
        <v>41</v>
      </c>
      <c r="H326" s="38" t="s">
        <v>42</v>
      </c>
      <c r="I326" s="55" t="s">
        <v>1607</v>
      </c>
      <c r="J326" s="45">
        <v>150</v>
      </c>
      <c r="K326" s="45">
        <f t="shared" si="8"/>
        <v>150</v>
      </c>
      <c r="L326" s="45">
        <v>150</v>
      </c>
      <c r="M326" s="45">
        <v>0</v>
      </c>
      <c r="N326" s="72">
        <v>500</v>
      </c>
      <c r="O326" s="72">
        <v>500</v>
      </c>
      <c r="P326" s="72">
        <v>500</v>
      </c>
      <c r="Q326" s="72">
        <v>500</v>
      </c>
      <c r="R326" s="55" t="s">
        <v>1608</v>
      </c>
      <c r="S326" s="38" t="s">
        <v>47</v>
      </c>
      <c r="T326" s="38" t="s">
        <v>182</v>
      </c>
      <c r="U326" s="38" t="s">
        <v>183</v>
      </c>
      <c r="V326" s="38" t="s">
        <v>45</v>
      </c>
      <c r="W326" s="38" t="s">
        <v>45</v>
      </c>
      <c r="X326" s="38" t="s">
        <v>45</v>
      </c>
      <c r="Y326" s="38" t="s">
        <v>1609</v>
      </c>
      <c r="Z326" s="37">
        <v>15187736683</v>
      </c>
      <c r="AA326" s="38" t="s">
        <v>1035</v>
      </c>
      <c r="AB326" s="38" t="s">
        <v>1610</v>
      </c>
      <c r="AC326" s="38" t="s">
        <v>47</v>
      </c>
      <c r="AD326" s="38" t="s">
        <v>45</v>
      </c>
      <c r="AE326" s="59"/>
      <c r="AF326" s="100"/>
    </row>
    <row r="327" s="11" customFormat="1" ht="81" spans="1:32">
      <c r="A327" s="37">
        <v>322</v>
      </c>
      <c r="B327" s="97" t="s">
        <v>1398</v>
      </c>
      <c r="C327" s="38" t="s">
        <v>1604</v>
      </c>
      <c r="D327" s="45"/>
      <c r="E327" s="38" t="s">
        <v>186</v>
      </c>
      <c r="F327" s="44" t="s">
        <v>1611</v>
      </c>
      <c r="G327" s="37" t="s">
        <v>41</v>
      </c>
      <c r="H327" s="38" t="s">
        <v>42</v>
      </c>
      <c r="I327" s="55" t="s">
        <v>1612</v>
      </c>
      <c r="J327" s="45">
        <v>200</v>
      </c>
      <c r="K327" s="45">
        <f t="shared" si="8"/>
        <v>200</v>
      </c>
      <c r="L327" s="45">
        <v>200</v>
      </c>
      <c r="M327" s="45">
        <v>0</v>
      </c>
      <c r="N327" s="72">
        <v>800</v>
      </c>
      <c r="O327" s="72">
        <v>800</v>
      </c>
      <c r="P327" s="72">
        <v>800</v>
      </c>
      <c r="Q327" s="72">
        <v>800</v>
      </c>
      <c r="R327" s="55" t="s">
        <v>1613</v>
      </c>
      <c r="S327" s="38" t="s">
        <v>47</v>
      </c>
      <c r="T327" s="38" t="s">
        <v>268</v>
      </c>
      <c r="U327" s="38" t="s">
        <v>183</v>
      </c>
      <c r="V327" s="38" t="s">
        <v>45</v>
      </c>
      <c r="W327" s="38" t="s">
        <v>45</v>
      </c>
      <c r="X327" s="38" t="s">
        <v>45</v>
      </c>
      <c r="Y327" s="38" t="s">
        <v>1609</v>
      </c>
      <c r="Z327" s="37">
        <v>15187736683</v>
      </c>
      <c r="AA327" s="38" t="s">
        <v>1365</v>
      </c>
      <c r="AB327" s="38" t="s">
        <v>185</v>
      </c>
      <c r="AC327" s="38" t="s">
        <v>47</v>
      </c>
      <c r="AD327" s="38" t="s">
        <v>45</v>
      </c>
      <c r="AE327" s="59"/>
      <c r="AF327" s="100"/>
    </row>
    <row r="328" s="11" customFormat="1" ht="81" spans="1:32">
      <c r="A328" s="35">
        <v>323</v>
      </c>
      <c r="B328" s="97" t="s">
        <v>1398</v>
      </c>
      <c r="C328" s="38" t="s">
        <v>1604</v>
      </c>
      <c r="D328" s="45"/>
      <c r="E328" s="38" t="s">
        <v>178</v>
      </c>
      <c r="F328" s="44" t="s">
        <v>1614</v>
      </c>
      <c r="G328" s="37" t="s">
        <v>41</v>
      </c>
      <c r="H328" s="38" t="s">
        <v>42</v>
      </c>
      <c r="I328" s="55" t="s">
        <v>1615</v>
      </c>
      <c r="J328" s="45">
        <v>200</v>
      </c>
      <c r="K328" s="45">
        <f t="shared" si="8"/>
        <v>200</v>
      </c>
      <c r="L328" s="45">
        <v>200</v>
      </c>
      <c r="M328" s="45">
        <v>0</v>
      </c>
      <c r="N328" s="72">
        <v>3000</v>
      </c>
      <c r="O328" s="72">
        <v>3000</v>
      </c>
      <c r="P328" s="72">
        <v>3000</v>
      </c>
      <c r="Q328" s="72">
        <v>3000</v>
      </c>
      <c r="R328" s="55" t="s">
        <v>1616</v>
      </c>
      <c r="S328" s="38" t="s">
        <v>47</v>
      </c>
      <c r="T328" s="38" t="s">
        <v>849</v>
      </c>
      <c r="U328" s="38" t="s">
        <v>183</v>
      </c>
      <c r="V328" s="38" t="s">
        <v>45</v>
      </c>
      <c r="W328" s="38" t="s">
        <v>45</v>
      </c>
      <c r="X328" s="38" t="s">
        <v>45</v>
      </c>
      <c r="Y328" s="38" t="s">
        <v>1609</v>
      </c>
      <c r="Z328" s="37">
        <v>15187736683</v>
      </c>
      <c r="AA328" s="38" t="s">
        <v>1035</v>
      </c>
      <c r="AB328" s="38" t="s">
        <v>185</v>
      </c>
      <c r="AC328" s="38" t="s">
        <v>47</v>
      </c>
      <c r="AD328" s="38" t="s">
        <v>45</v>
      </c>
      <c r="AE328" s="59"/>
      <c r="AF328" s="100"/>
    </row>
    <row r="329" s="11" customFormat="1" ht="121.5" spans="1:32">
      <c r="A329" s="37">
        <v>324</v>
      </c>
      <c r="B329" s="97" t="s">
        <v>1398</v>
      </c>
      <c r="C329" s="38" t="s">
        <v>1604</v>
      </c>
      <c r="D329" s="45"/>
      <c r="E329" s="38" t="s">
        <v>404</v>
      </c>
      <c r="F329" s="44" t="s">
        <v>1617</v>
      </c>
      <c r="G329" s="37" t="s">
        <v>41</v>
      </c>
      <c r="H329" s="38" t="s">
        <v>42</v>
      </c>
      <c r="I329" s="55" t="s">
        <v>1618</v>
      </c>
      <c r="J329" s="45">
        <v>60</v>
      </c>
      <c r="K329" s="45">
        <f t="shared" si="8"/>
        <v>60</v>
      </c>
      <c r="L329" s="45">
        <v>60</v>
      </c>
      <c r="M329" s="45">
        <v>0</v>
      </c>
      <c r="N329" s="72">
        <v>200</v>
      </c>
      <c r="O329" s="72">
        <v>200</v>
      </c>
      <c r="P329" s="72">
        <v>200</v>
      </c>
      <c r="Q329" s="72">
        <v>200</v>
      </c>
      <c r="R329" s="55" t="s">
        <v>1619</v>
      </c>
      <c r="S329" s="38" t="s">
        <v>47</v>
      </c>
      <c r="T329" s="38" t="s">
        <v>268</v>
      </c>
      <c r="U329" s="38" t="s">
        <v>183</v>
      </c>
      <c r="V329" s="38" t="s">
        <v>45</v>
      </c>
      <c r="W329" s="38" t="s">
        <v>45</v>
      </c>
      <c r="X329" s="38" t="s">
        <v>45</v>
      </c>
      <c r="Y329" s="38" t="s">
        <v>1620</v>
      </c>
      <c r="Z329" s="37"/>
      <c r="AA329" s="38" t="s">
        <v>1621</v>
      </c>
      <c r="AB329" s="38" t="s">
        <v>185</v>
      </c>
      <c r="AC329" s="38" t="s">
        <v>47</v>
      </c>
      <c r="AD329" s="38" t="s">
        <v>45</v>
      </c>
      <c r="AE329" s="59"/>
      <c r="AF329" s="100"/>
    </row>
    <row r="330" s="11" customFormat="1" ht="121.5" spans="1:32">
      <c r="A330" s="35">
        <v>325</v>
      </c>
      <c r="B330" s="97" t="s">
        <v>1398</v>
      </c>
      <c r="C330" s="38" t="s">
        <v>1604</v>
      </c>
      <c r="D330" s="45"/>
      <c r="E330" s="38" t="s">
        <v>404</v>
      </c>
      <c r="F330" s="44" t="s">
        <v>1622</v>
      </c>
      <c r="G330" s="37" t="s">
        <v>41</v>
      </c>
      <c r="H330" s="38" t="s">
        <v>42</v>
      </c>
      <c r="I330" s="55" t="s">
        <v>1623</v>
      </c>
      <c r="J330" s="45">
        <v>35</v>
      </c>
      <c r="K330" s="45">
        <f t="shared" si="8"/>
        <v>35</v>
      </c>
      <c r="L330" s="45">
        <v>35</v>
      </c>
      <c r="M330" s="45">
        <v>0</v>
      </c>
      <c r="N330" s="72">
        <v>700</v>
      </c>
      <c r="O330" s="72">
        <v>700</v>
      </c>
      <c r="P330" s="72">
        <v>700</v>
      </c>
      <c r="Q330" s="72">
        <v>700</v>
      </c>
      <c r="R330" s="55" t="s">
        <v>1619</v>
      </c>
      <c r="S330" s="38" t="s">
        <v>47</v>
      </c>
      <c r="T330" s="38" t="s">
        <v>268</v>
      </c>
      <c r="U330" s="38" t="s">
        <v>183</v>
      </c>
      <c r="V330" s="38" t="s">
        <v>45</v>
      </c>
      <c r="W330" s="38" t="s">
        <v>45</v>
      </c>
      <c r="X330" s="38" t="s">
        <v>45</v>
      </c>
      <c r="Y330" s="38" t="s">
        <v>1620</v>
      </c>
      <c r="Z330" s="37"/>
      <c r="AA330" s="38" t="s">
        <v>1621</v>
      </c>
      <c r="AB330" s="38" t="s">
        <v>185</v>
      </c>
      <c r="AC330" s="38" t="s">
        <v>47</v>
      </c>
      <c r="AD330" s="38" t="s">
        <v>45</v>
      </c>
      <c r="AE330" s="59"/>
      <c r="AF330" s="100"/>
    </row>
    <row r="331" s="11" customFormat="1" ht="60.75" spans="1:32">
      <c r="A331" s="37">
        <v>326</v>
      </c>
      <c r="B331" s="97" t="s">
        <v>1398</v>
      </c>
      <c r="C331" s="38" t="s">
        <v>1604</v>
      </c>
      <c r="D331" s="45"/>
      <c r="E331" s="38" t="s">
        <v>394</v>
      </c>
      <c r="F331" s="44" t="s">
        <v>1624</v>
      </c>
      <c r="G331" s="37" t="s">
        <v>41</v>
      </c>
      <c r="H331" s="38" t="s">
        <v>42</v>
      </c>
      <c r="I331" s="55" t="s">
        <v>1625</v>
      </c>
      <c r="J331" s="45">
        <v>432</v>
      </c>
      <c r="K331" s="45">
        <f t="shared" si="8"/>
        <v>432</v>
      </c>
      <c r="L331" s="45">
        <v>432</v>
      </c>
      <c r="M331" s="45">
        <v>0</v>
      </c>
      <c r="N331" s="72">
        <v>600</v>
      </c>
      <c r="O331" s="72">
        <v>600</v>
      </c>
      <c r="P331" s="72">
        <v>600</v>
      </c>
      <c r="Q331" s="72">
        <v>600</v>
      </c>
      <c r="R331" s="55" t="s">
        <v>1626</v>
      </c>
      <c r="S331" s="38" t="s">
        <v>47</v>
      </c>
      <c r="T331" s="38" t="s">
        <v>268</v>
      </c>
      <c r="U331" s="38" t="s">
        <v>183</v>
      </c>
      <c r="V331" s="38" t="s">
        <v>45</v>
      </c>
      <c r="W331" s="38" t="s">
        <v>45</v>
      </c>
      <c r="X331" s="38" t="s">
        <v>45</v>
      </c>
      <c r="Y331" s="38" t="s">
        <v>1609</v>
      </c>
      <c r="Z331" s="37">
        <v>15187736683</v>
      </c>
      <c r="AA331" s="38" t="s">
        <v>1035</v>
      </c>
      <c r="AB331" s="38" t="s">
        <v>185</v>
      </c>
      <c r="AC331" s="38" t="s">
        <v>47</v>
      </c>
      <c r="AD331" s="38" t="s">
        <v>45</v>
      </c>
      <c r="AE331" s="59"/>
      <c r="AF331" s="100"/>
    </row>
    <row r="332" s="11" customFormat="1" ht="101.25" spans="1:32">
      <c r="A332" s="35">
        <v>327</v>
      </c>
      <c r="B332" s="97" t="s">
        <v>1398</v>
      </c>
      <c r="C332" s="38" t="s">
        <v>1604</v>
      </c>
      <c r="D332" s="45"/>
      <c r="E332" s="38" t="s">
        <v>1627</v>
      </c>
      <c r="F332" s="44" t="s">
        <v>1628</v>
      </c>
      <c r="G332" s="37" t="s">
        <v>41</v>
      </c>
      <c r="H332" s="38" t="s">
        <v>42</v>
      </c>
      <c r="I332" s="55" t="s">
        <v>1629</v>
      </c>
      <c r="J332" s="45">
        <v>250</v>
      </c>
      <c r="K332" s="45">
        <f t="shared" si="8"/>
        <v>250</v>
      </c>
      <c r="L332" s="45">
        <v>250</v>
      </c>
      <c r="M332" s="45">
        <v>0</v>
      </c>
      <c r="N332" s="72">
        <v>1000</v>
      </c>
      <c r="O332" s="72">
        <v>1000</v>
      </c>
      <c r="P332" s="72">
        <v>1000</v>
      </c>
      <c r="Q332" s="72">
        <v>1000</v>
      </c>
      <c r="R332" s="55" t="s">
        <v>1630</v>
      </c>
      <c r="S332" s="38" t="s">
        <v>47</v>
      </c>
      <c r="T332" s="38" t="s">
        <v>268</v>
      </c>
      <c r="U332" s="38" t="s">
        <v>183</v>
      </c>
      <c r="V332" s="38" t="s">
        <v>45</v>
      </c>
      <c r="W332" s="38" t="s">
        <v>45</v>
      </c>
      <c r="X332" s="38" t="s">
        <v>45</v>
      </c>
      <c r="Y332" s="38" t="s">
        <v>1620</v>
      </c>
      <c r="Z332" s="37"/>
      <c r="AA332" s="38" t="s">
        <v>1621</v>
      </c>
      <c r="AB332" s="38" t="s">
        <v>185</v>
      </c>
      <c r="AC332" s="38" t="s">
        <v>47</v>
      </c>
      <c r="AD332" s="38" t="s">
        <v>45</v>
      </c>
      <c r="AE332" s="59"/>
      <c r="AF332" s="100"/>
    </row>
    <row r="333" s="11" customFormat="1" ht="60.75" spans="1:32">
      <c r="A333" s="37">
        <v>328</v>
      </c>
      <c r="B333" s="97" t="s">
        <v>1398</v>
      </c>
      <c r="C333" s="38" t="s">
        <v>1604</v>
      </c>
      <c r="D333" s="45"/>
      <c r="E333" s="38" t="s">
        <v>1375</v>
      </c>
      <c r="F333" s="44" t="s">
        <v>1631</v>
      </c>
      <c r="G333" s="37" t="s">
        <v>41</v>
      </c>
      <c r="H333" s="38" t="s">
        <v>42</v>
      </c>
      <c r="I333" s="55" t="s">
        <v>1632</v>
      </c>
      <c r="J333" s="45">
        <v>50</v>
      </c>
      <c r="K333" s="45">
        <f t="shared" si="8"/>
        <v>50</v>
      </c>
      <c r="L333" s="64">
        <v>50</v>
      </c>
      <c r="M333" s="45">
        <v>0</v>
      </c>
      <c r="N333" s="72">
        <v>500</v>
      </c>
      <c r="O333" s="72">
        <v>500</v>
      </c>
      <c r="P333" s="72">
        <v>500</v>
      </c>
      <c r="Q333" s="72">
        <v>500</v>
      </c>
      <c r="R333" s="55" t="s">
        <v>1633</v>
      </c>
      <c r="S333" s="38" t="s">
        <v>47</v>
      </c>
      <c r="T333" s="38" t="s">
        <v>182</v>
      </c>
      <c r="U333" s="38" t="s">
        <v>183</v>
      </c>
      <c r="V333" s="38" t="s">
        <v>45</v>
      </c>
      <c r="W333" s="38" t="s">
        <v>45</v>
      </c>
      <c r="X333" s="38" t="s">
        <v>45</v>
      </c>
      <c r="Y333" s="38" t="s">
        <v>1609</v>
      </c>
      <c r="Z333" s="37">
        <v>15187736683</v>
      </c>
      <c r="AA333" s="38" t="s">
        <v>1035</v>
      </c>
      <c r="AB333" s="38" t="s">
        <v>185</v>
      </c>
      <c r="AC333" s="38" t="s">
        <v>47</v>
      </c>
      <c r="AD333" s="38" t="s">
        <v>45</v>
      </c>
      <c r="AE333" s="59"/>
      <c r="AF333" s="100"/>
    </row>
    <row r="334" s="6" customFormat="1" ht="162" spans="1:32">
      <c r="A334" s="35">
        <v>329</v>
      </c>
      <c r="B334" s="39" t="s">
        <v>1398</v>
      </c>
      <c r="C334" s="39" t="s">
        <v>1634</v>
      </c>
      <c r="D334" s="39" t="s">
        <v>1635</v>
      </c>
      <c r="E334" s="39" t="s">
        <v>1636</v>
      </c>
      <c r="F334" s="59" t="s">
        <v>1637</v>
      </c>
      <c r="G334" s="37" t="s">
        <v>41</v>
      </c>
      <c r="H334" s="39" t="s">
        <v>42</v>
      </c>
      <c r="I334" s="58" t="s">
        <v>1638</v>
      </c>
      <c r="J334" s="59">
        <v>215</v>
      </c>
      <c r="K334" s="59">
        <v>215</v>
      </c>
      <c r="L334" s="45">
        <v>215</v>
      </c>
      <c r="M334" s="45">
        <v>0</v>
      </c>
      <c r="N334" s="74">
        <v>19251</v>
      </c>
      <c r="O334" s="74">
        <v>49421</v>
      </c>
      <c r="P334" s="74">
        <v>379</v>
      </c>
      <c r="Q334" s="74">
        <v>1387</v>
      </c>
      <c r="R334" s="53" t="s">
        <v>1639</v>
      </c>
      <c r="S334" s="38" t="s">
        <v>45</v>
      </c>
      <c r="T334" s="38" t="s">
        <v>1640</v>
      </c>
      <c r="U334" s="38" t="s">
        <v>47</v>
      </c>
      <c r="V334" s="82" t="s">
        <v>47</v>
      </c>
      <c r="W334" s="38" t="s">
        <v>45</v>
      </c>
      <c r="X334" s="36" t="s">
        <v>47</v>
      </c>
      <c r="Y334" s="39" t="s">
        <v>1404</v>
      </c>
      <c r="Z334" s="72">
        <v>13608890255</v>
      </c>
      <c r="AA334" s="38" t="s">
        <v>1035</v>
      </c>
      <c r="AB334" s="39" t="s">
        <v>1635</v>
      </c>
      <c r="AC334" s="38" t="s">
        <v>47</v>
      </c>
      <c r="AD334" s="38" t="s">
        <v>47</v>
      </c>
      <c r="AE334" s="45"/>
      <c r="AF334" s="95"/>
    </row>
    <row r="335" s="6" customFormat="1" ht="81" spans="1:32">
      <c r="A335" s="37">
        <v>330</v>
      </c>
      <c r="B335" s="97" t="s">
        <v>1398</v>
      </c>
      <c r="C335" s="39" t="s">
        <v>1634</v>
      </c>
      <c r="D335" s="39" t="s">
        <v>1641</v>
      </c>
      <c r="E335" s="39" t="s">
        <v>62</v>
      </c>
      <c r="F335" s="59" t="s">
        <v>1642</v>
      </c>
      <c r="G335" s="37" t="s">
        <v>41</v>
      </c>
      <c r="H335" s="38" t="s">
        <v>42</v>
      </c>
      <c r="I335" s="58" t="s">
        <v>1643</v>
      </c>
      <c r="J335" s="45">
        <v>76</v>
      </c>
      <c r="K335" s="45">
        <f t="shared" ref="K335:K346" si="9">L335+M335</f>
        <v>76</v>
      </c>
      <c r="L335" s="45">
        <v>76</v>
      </c>
      <c r="M335" s="45">
        <v>0</v>
      </c>
      <c r="N335" s="72">
        <v>54</v>
      </c>
      <c r="O335" s="72">
        <v>196</v>
      </c>
      <c r="P335" s="72">
        <v>9</v>
      </c>
      <c r="Q335" s="72">
        <v>33</v>
      </c>
      <c r="R335" s="55" t="s">
        <v>1644</v>
      </c>
      <c r="S335" s="82" t="s">
        <v>45</v>
      </c>
      <c r="T335" s="37"/>
      <c r="U335" s="36" t="s">
        <v>47</v>
      </c>
      <c r="V335" s="36" t="s">
        <v>47</v>
      </c>
      <c r="W335" s="36" t="s">
        <v>47</v>
      </c>
      <c r="X335" s="36" t="s">
        <v>47</v>
      </c>
      <c r="Y335" s="39" t="s">
        <v>1404</v>
      </c>
      <c r="Z335" s="72">
        <v>13608890255</v>
      </c>
      <c r="AA335" s="38" t="s">
        <v>1035</v>
      </c>
      <c r="AB335" s="39" t="s">
        <v>1641</v>
      </c>
      <c r="AC335" s="38" t="s">
        <v>47</v>
      </c>
      <c r="AD335" s="38" t="s">
        <v>47</v>
      </c>
      <c r="AE335" s="45"/>
      <c r="AF335" s="95"/>
    </row>
    <row r="336" s="6" customFormat="1" ht="202.5" spans="1:32">
      <c r="A336" s="35">
        <v>331</v>
      </c>
      <c r="B336" s="97" t="s">
        <v>1398</v>
      </c>
      <c r="C336" s="39" t="s">
        <v>1634</v>
      </c>
      <c r="D336" s="39" t="s">
        <v>1645</v>
      </c>
      <c r="E336" s="38" t="s">
        <v>259</v>
      </c>
      <c r="F336" s="59" t="s">
        <v>1646</v>
      </c>
      <c r="G336" s="37" t="s">
        <v>41</v>
      </c>
      <c r="H336" s="38" t="s">
        <v>42</v>
      </c>
      <c r="I336" s="58" t="s">
        <v>1647</v>
      </c>
      <c r="J336" s="45">
        <v>140</v>
      </c>
      <c r="K336" s="45">
        <f t="shared" si="9"/>
        <v>140</v>
      </c>
      <c r="L336" s="45">
        <v>140</v>
      </c>
      <c r="M336" s="45">
        <v>0</v>
      </c>
      <c r="N336" s="72">
        <v>366</v>
      </c>
      <c r="O336" s="72">
        <v>1167</v>
      </c>
      <c r="P336" s="72">
        <v>2</v>
      </c>
      <c r="Q336" s="72">
        <v>7</v>
      </c>
      <c r="R336" s="55" t="s">
        <v>1648</v>
      </c>
      <c r="S336" s="38" t="s">
        <v>47</v>
      </c>
      <c r="T336" s="38" t="s">
        <v>182</v>
      </c>
      <c r="U336" s="38" t="s">
        <v>47</v>
      </c>
      <c r="V336" s="38" t="s">
        <v>47</v>
      </c>
      <c r="W336" s="38" t="s">
        <v>47</v>
      </c>
      <c r="X336" s="38" t="s">
        <v>47</v>
      </c>
      <c r="Y336" s="39" t="s">
        <v>1404</v>
      </c>
      <c r="Z336" s="72">
        <v>13608890255</v>
      </c>
      <c r="AA336" s="38" t="s">
        <v>1035</v>
      </c>
      <c r="AB336" s="39" t="s">
        <v>1645</v>
      </c>
      <c r="AC336" s="38" t="s">
        <v>47</v>
      </c>
      <c r="AD336" s="38" t="s">
        <v>47</v>
      </c>
      <c r="AE336" s="45"/>
      <c r="AF336" s="95"/>
    </row>
    <row r="337" s="6" customFormat="1" ht="141.75" spans="1:32">
      <c r="A337" s="37">
        <v>332</v>
      </c>
      <c r="B337" s="97" t="s">
        <v>1398</v>
      </c>
      <c r="C337" s="39" t="s">
        <v>1521</v>
      </c>
      <c r="D337" s="39" t="s">
        <v>1649</v>
      </c>
      <c r="E337" s="39" t="s">
        <v>772</v>
      </c>
      <c r="F337" s="39" t="s">
        <v>1650</v>
      </c>
      <c r="G337" s="37" t="s">
        <v>41</v>
      </c>
      <c r="H337" s="38" t="s">
        <v>42</v>
      </c>
      <c r="I337" s="53" t="s">
        <v>1651</v>
      </c>
      <c r="J337" s="45">
        <v>60</v>
      </c>
      <c r="K337" s="45">
        <f t="shared" si="9"/>
        <v>60</v>
      </c>
      <c r="L337" s="45">
        <v>60</v>
      </c>
      <c r="M337" s="45">
        <v>0</v>
      </c>
      <c r="N337" s="72">
        <v>2023</v>
      </c>
      <c r="O337" s="72">
        <v>4960</v>
      </c>
      <c r="P337" s="72">
        <v>373</v>
      </c>
      <c r="Q337" s="72">
        <v>1375</v>
      </c>
      <c r="R337" s="55" t="s">
        <v>1652</v>
      </c>
      <c r="S337" s="82" t="s">
        <v>45</v>
      </c>
      <c r="T337" s="37"/>
      <c r="U337" s="36" t="s">
        <v>47</v>
      </c>
      <c r="V337" s="36" t="s">
        <v>1653</v>
      </c>
      <c r="W337" s="36" t="s">
        <v>47</v>
      </c>
      <c r="X337" s="36" t="s">
        <v>47</v>
      </c>
      <c r="Y337" s="39" t="s">
        <v>1654</v>
      </c>
      <c r="Z337" s="72">
        <v>18287770875</v>
      </c>
      <c r="AA337" s="38" t="s">
        <v>1655</v>
      </c>
      <c r="AB337" s="39" t="s">
        <v>1649</v>
      </c>
      <c r="AC337" s="38" t="s">
        <v>47</v>
      </c>
      <c r="AD337" s="38" t="s">
        <v>47</v>
      </c>
      <c r="AE337" s="45"/>
      <c r="AF337" s="95"/>
    </row>
    <row r="338" s="6" customFormat="1" ht="121.5" spans="1:32">
      <c r="A338" s="35">
        <v>333</v>
      </c>
      <c r="B338" s="97" t="s">
        <v>1398</v>
      </c>
      <c r="C338" s="39" t="s">
        <v>1521</v>
      </c>
      <c r="D338" s="39" t="s">
        <v>1649</v>
      </c>
      <c r="E338" s="39" t="s">
        <v>772</v>
      </c>
      <c r="F338" s="39" t="s">
        <v>1656</v>
      </c>
      <c r="G338" s="37" t="s">
        <v>41</v>
      </c>
      <c r="H338" s="38" t="s">
        <v>42</v>
      </c>
      <c r="I338" s="58" t="s">
        <v>1657</v>
      </c>
      <c r="J338" s="45">
        <v>20</v>
      </c>
      <c r="K338" s="45">
        <f t="shared" si="9"/>
        <v>20</v>
      </c>
      <c r="L338" s="45">
        <v>20</v>
      </c>
      <c r="M338" s="45">
        <v>0</v>
      </c>
      <c r="N338" s="72">
        <v>2023</v>
      </c>
      <c r="O338" s="72">
        <v>4960</v>
      </c>
      <c r="P338" s="72">
        <v>373</v>
      </c>
      <c r="Q338" s="72">
        <v>1375</v>
      </c>
      <c r="R338" s="55" t="s">
        <v>1658</v>
      </c>
      <c r="S338" s="82" t="s">
        <v>45</v>
      </c>
      <c r="T338" s="45"/>
      <c r="U338" s="36" t="s">
        <v>47</v>
      </c>
      <c r="V338" s="36" t="s">
        <v>1653</v>
      </c>
      <c r="W338" s="36" t="s">
        <v>47</v>
      </c>
      <c r="X338" s="36" t="s">
        <v>47</v>
      </c>
      <c r="Y338" s="39" t="s">
        <v>1654</v>
      </c>
      <c r="Z338" s="72">
        <v>18287770875</v>
      </c>
      <c r="AA338" s="38" t="s">
        <v>1655</v>
      </c>
      <c r="AB338" s="39" t="s">
        <v>1649</v>
      </c>
      <c r="AC338" s="38" t="s">
        <v>47</v>
      </c>
      <c r="AD338" s="38" t="s">
        <v>47</v>
      </c>
      <c r="AE338" s="45"/>
      <c r="AF338" s="95"/>
    </row>
    <row r="339" s="6" customFormat="1" ht="137" customHeight="1" spans="1:32">
      <c r="A339" s="37">
        <v>334</v>
      </c>
      <c r="B339" s="97" t="s">
        <v>1398</v>
      </c>
      <c r="C339" s="39" t="s">
        <v>1521</v>
      </c>
      <c r="D339" s="39" t="s">
        <v>1659</v>
      </c>
      <c r="E339" s="39" t="s">
        <v>772</v>
      </c>
      <c r="F339" s="39" t="s">
        <v>1660</v>
      </c>
      <c r="G339" s="37" t="s">
        <v>41</v>
      </c>
      <c r="H339" s="38" t="s">
        <v>42</v>
      </c>
      <c r="I339" s="58" t="s">
        <v>1661</v>
      </c>
      <c r="J339" s="45">
        <v>30</v>
      </c>
      <c r="K339" s="45">
        <f t="shared" si="9"/>
        <v>30</v>
      </c>
      <c r="L339" s="45">
        <v>30</v>
      </c>
      <c r="M339" s="45">
        <v>0</v>
      </c>
      <c r="N339" s="72">
        <v>1009</v>
      </c>
      <c r="O339" s="72">
        <v>3178</v>
      </c>
      <c r="P339" s="72">
        <v>3</v>
      </c>
      <c r="Q339" s="72">
        <v>9</v>
      </c>
      <c r="R339" s="55" t="s">
        <v>1662</v>
      </c>
      <c r="S339" s="82" t="s">
        <v>45</v>
      </c>
      <c r="T339" s="45"/>
      <c r="U339" s="36" t="s">
        <v>47</v>
      </c>
      <c r="V339" s="38" t="s">
        <v>47</v>
      </c>
      <c r="W339" s="36" t="s">
        <v>45</v>
      </c>
      <c r="X339" s="36" t="s">
        <v>47</v>
      </c>
      <c r="Y339" s="39" t="s">
        <v>1654</v>
      </c>
      <c r="Z339" s="72">
        <v>18287770875</v>
      </c>
      <c r="AA339" s="38" t="s">
        <v>1035</v>
      </c>
      <c r="AB339" s="39" t="s">
        <v>1659</v>
      </c>
      <c r="AC339" s="38" t="s">
        <v>47</v>
      </c>
      <c r="AD339" s="38" t="s">
        <v>47</v>
      </c>
      <c r="AE339" s="45"/>
      <c r="AF339" s="95"/>
    </row>
    <row r="340" s="6" customFormat="1" ht="243" customHeight="1" spans="1:32">
      <c r="A340" s="35">
        <v>335</v>
      </c>
      <c r="B340" s="97" t="s">
        <v>1398</v>
      </c>
      <c r="C340" s="36" t="s">
        <v>1663</v>
      </c>
      <c r="D340" s="36" t="s">
        <v>1664</v>
      </c>
      <c r="E340" s="39" t="s">
        <v>62</v>
      </c>
      <c r="F340" s="100" t="s">
        <v>1665</v>
      </c>
      <c r="G340" s="37" t="s">
        <v>41</v>
      </c>
      <c r="H340" s="38" t="s">
        <v>42</v>
      </c>
      <c r="I340" s="58" t="s">
        <v>1666</v>
      </c>
      <c r="J340" s="45">
        <v>175.66</v>
      </c>
      <c r="K340" s="45">
        <f t="shared" si="9"/>
        <v>175.66</v>
      </c>
      <c r="L340" s="45">
        <v>175</v>
      </c>
      <c r="M340" s="64">
        <v>0.66</v>
      </c>
      <c r="N340" s="72">
        <v>884</v>
      </c>
      <c r="O340" s="72">
        <v>2843</v>
      </c>
      <c r="P340" s="72">
        <v>40</v>
      </c>
      <c r="Q340" s="72">
        <v>119</v>
      </c>
      <c r="R340" s="57" t="s">
        <v>1667</v>
      </c>
      <c r="S340" s="38" t="s">
        <v>45</v>
      </c>
      <c r="T340" s="45"/>
      <c r="U340" s="36" t="s">
        <v>47</v>
      </c>
      <c r="V340" s="36" t="s">
        <v>47</v>
      </c>
      <c r="W340" s="36" t="s">
        <v>45</v>
      </c>
      <c r="X340" s="36" t="s">
        <v>47</v>
      </c>
      <c r="Y340" s="39" t="s">
        <v>1668</v>
      </c>
      <c r="Z340" s="72">
        <v>15187786602</v>
      </c>
      <c r="AA340" s="38" t="s">
        <v>1035</v>
      </c>
      <c r="AB340" s="36" t="s">
        <v>1664</v>
      </c>
      <c r="AC340" s="38" t="s">
        <v>47</v>
      </c>
      <c r="AD340" s="38" t="s">
        <v>47</v>
      </c>
      <c r="AE340" s="45"/>
      <c r="AF340" s="95"/>
    </row>
    <row r="341" s="6" customFormat="1" ht="234" customHeight="1" spans="1:32">
      <c r="A341" s="37">
        <v>336</v>
      </c>
      <c r="B341" s="97" t="s">
        <v>1398</v>
      </c>
      <c r="C341" s="36" t="s">
        <v>1663</v>
      </c>
      <c r="D341" s="36" t="s">
        <v>1669</v>
      </c>
      <c r="E341" s="38" t="s">
        <v>1670</v>
      </c>
      <c r="F341" s="100" t="s">
        <v>1671</v>
      </c>
      <c r="G341" s="37" t="s">
        <v>41</v>
      </c>
      <c r="H341" s="38" t="s">
        <v>42</v>
      </c>
      <c r="I341" s="57" t="s">
        <v>1672</v>
      </c>
      <c r="J341" s="45">
        <v>223.7</v>
      </c>
      <c r="K341" s="45">
        <f t="shared" si="9"/>
        <v>223.7</v>
      </c>
      <c r="L341" s="45">
        <v>223</v>
      </c>
      <c r="M341" s="64">
        <v>0.7</v>
      </c>
      <c r="N341" s="72">
        <v>135</v>
      </c>
      <c r="O341" s="72">
        <v>513</v>
      </c>
      <c r="P341" s="72">
        <v>9</v>
      </c>
      <c r="Q341" s="72">
        <v>28</v>
      </c>
      <c r="R341" s="57" t="s">
        <v>1673</v>
      </c>
      <c r="S341" s="38" t="s">
        <v>47</v>
      </c>
      <c r="T341" s="39" t="s">
        <v>182</v>
      </c>
      <c r="U341" s="36" t="s">
        <v>47</v>
      </c>
      <c r="V341" s="36" t="s">
        <v>47</v>
      </c>
      <c r="W341" s="36" t="s">
        <v>45</v>
      </c>
      <c r="X341" s="36" t="s">
        <v>47</v>
      </c>
      <c r="Y341" s="39" t="s">
        <v>1668</v>
      </c>
      <c r="Z341" s="72">
        <v>15187786602</v>
      </c>
      <c r="AA341" s="38" t="s">
        <v>1035</v>
      </c>
      <c r="AB341" s="36" t="s">
        <v>1669</v>
      </c>
      <c r="AC341" s="38" t="s">
        <v>47</v>
      </c>
      <c r="AD341" s="38" t="s">
        <v>47</v>
      </c>
      <c r="AE341" s="45"/>
      <c r="AF341" s="95"/>
    </row>
    <row r="342" s="6" customFormat="1" ht="199" customHeight="1" spans="1:32">
      <c r="A342" s="35">
        <v>337</v>
      </c>
      <c r="B342" s="97" t="s">
        <v>1398</v>
      </c>
      <c r="C342" s="36" t="s">
        <v>1663</v>
      </c>
      <c r="D342" s="36" t="s">
        <v>1674</v>
      </c>
      <c r="E342" s="39" t="s">
        <v>62</v>
      </c>
      <c r="F342" s="100" t="s">
        <v>1675</v>
      </c>
      <c r="G342" s="37" t="s">
        <v>41</v>
      </c>
      <c r="H342" s="38" t="s">
        <v>42</v>
      </c>
      <c r="I342" s="58" t="s">
        <v>1676</v>
      </c>
      <c r="J342" s="45">
        <v>156.66</v>
      </c>
      <c r="K342" s="45">
        <f t="shared" si="9"/>
        <v>156.66</v>
      </c>
      <c r="L342" s="45">
        <v>156</v>
      </c>
      <c r="M342" s="64">
        <v>0.66</v>
      </c>
      <c r="N342" s="72">
        <v>89</v>
      </c>
      <c r="O342" s="72">
        <v>276</v>
      </c>
      <c r="P342" s="72">
        <v>2</v>
      </c>
      <c r="Q342" s="72">
        <v>8</v>
      </c>
      <c r="R342" s="55" t="s">
        <v>1677</v>
      </c>
      <c r="S342" s="38" t="s">
        <v>45</v>
      </c>
      <c r="T342" s="45"/>
      <c r="U342" s="36" t="s">
        <v>47</v>
      </c>
      <c r="V342" s="36" t="s">
        <v>47</v>
      </c>
      <c r="W342" s="36" t="s">
        <v>45</v>
      </c>
      <c r="X342" s="36" t="s">
        <v>47</v>
      </c>
      <c r="Y342" s="39" t="s">
        <v>1668</v>
      </c>
      <c r="Z342" s="72">
        <v>15187786602</v>
      </c>
      <c r="AA342" s="38" t="s">
        <v>1035</v>
      </c>
      <c r="AB342" s="36" t="s">
        <v>1674</v>
      </c>
      <c r="AC342" s="38" t="s">
        <v>47</v>
      </c>
      <c r="AD342" s="38" t="s">
        <v>47</v>
      </c>
      <c r="AE342" s="45"/>
      <c r="AF342" s="95"/>
    </row>
    <row r="343" s="6" customFormat="1" ht="227" customHeight="1" spans="1:32">
      <c r="A343" s="37">
        <v>338</v>
      </c>
      <c r="B343" s="97" t="s">
        <v>1398</v>
      </c>
      <c r="C343" s="36" t="s">
        <v>1663</v>
      </c>
      <c r="D343" s="36" t="s">
        <v>1674</v>
      </c>
      <c r="E343" s="39" t="s">
        <v>62</v>
      </c>
      <c r="F343" s="100" t="s">
        <v>1678</v>
      </c>
      <c r="G343" s="37" t="s">
        <v>41</v>
      </c>
      <c r="H343" s="38" t="s">
        <v>42</v>
      </c>
      <c r="I343" s="55" t="s">
        <v>1679</v>
      </c>
      <c r="J343" s="45">
        <v>204.31</v>
      </c>
      <c r="K343" s="45">
        <f t="shared" si="9"/>
        <v>204.31</v>
      </c>
      <c r="L343" s="45">
        <v>200</v>
      </c>
      <c r="M343" s="64">
        <v>4.31</v>
      </c>
      <c r="N343" s="72">
        <v>150</v>
      </c>
      <c r="O343" s="72">
        <v>457</v>
      </c>
      <c r="P343" s="72">
        <v>3</v>
      </c>
      <c r="Q343" s="72">
        <v>9</v>
      </c>
      <c r="R343" s="55" t="s">
        <v>1680</v>
      </c>
      <c r="S343" s="38" t="s">
        <v>45</v>
      </c>
      <c r="T343" s="45"/>
      <c r="U343" s="36" t="s">
        <v>47</v>
      </c>
      <c r="V343" s="36" t="s">
        <v>47</v>
      </c>
      <c r="W343" s="36" t="s">
        <v>45</v>
      </c>
      <c r="X343" s="36" t="s">
        <v>47</v>
      </c>
      <c r="Y343" s="39" t="s">
        <v>1668</v>
      </c>
      <c r="Z343" s="72">
        <v>15187786602</v>
      </c>
      <c r="AA343" s="38" t="s">
        <v>1035</v>
      </c>
      <c r="AB343" s="36" t="s">
        <v>1674</v>
      </c>
      <c r="AC343" s="38" t="s">
        <v>47</v>
      </c>
      <c r="AD343" s="38" t="s">
        <v>47</v>
      </c>
      <c r="AE343" s="45"/>
      <c r="AF343" s="95"/>
    </row>
    <row r="344" s="6" customFormat="1" ht="101.25" spans="1:32">
      <c r="A344" s="35">
        <v>339</v>
      </c>
      <c r="B344" s="97" t="s">
        <v>1398</v>
      </c>
      <c r="C344" s="36" t="s">
        <v>1416</v>
      </c>
      <c r="D344" s="36" t="s">
        <v>1681</v>
      </c>
      <c r="E344" s="39" t="s">
        <v>62</v>
      </c>
      <c r="F344" s="100" t="s">
        <v>1682</v>
      </c>
      <c r="G344" s="37" t="s">
        <v>41</v>
      </c>
      <c r="H344" s="38" t="s">
        <v>42</v>
      </c>
      <c r="I344" s="62" t="s">
        <v>1683</v>
      </c>
      <c r="J344" s="45">
        <v>30.66</v>
      </c>
      <c r="K344" s="45">
        <f t="shared" si="9"/>
        <v>30.66</v>
      </c>
      <c r="L344" s="45">
        <v>30</v>
      </c>
      <c r="M344" s="64">
        <v>0.66</v>
      </c>
      <c r="N344" s="72">
        <v>543</v>
      </c>
      <c r="O344" s="72">
        <v>1752</v>
      </c>
      <c r="P344" s="72">
        <v>29</v>
      </c>
      <c r="Q344" s="72">
        <v>83</v>
      </c>
      <c r="R344" s="55" t="s">
        <v>1684</v>
      </c>
      <c r="S344" s="38" t="s">
        <v>45</v>
      </c>
      <c r="T344" s="38" t="s">
        <v>1640</v>
      </c>
      <c r="U344" s="36" t="s">
        <v>47</v>
      </c>
      <c r="V344" s="36" t="s">
        <v>47</v>
      </c>
      <c r="W344" s="36" t="s">
        <v>45</v>
      </c>
      <c r="X344" s="36" t="s">
        <v>47</v>
      </c>
      <c r="Y344" s="39" t="s">
        <v>1668</v>
      </c>
      <c r="Z344" s="72">
        <v>15187786602</v>
      </c>
      <c r="AA344" s="38" t="s">
        <v>1035</v>
      </c>
      <c r="AB344" s="36" t="s">
        <v>1681</v>
      </c>
      <c r="AC344" s="38" t="s">
        <v>47</v>
      </c>
      <c r="AD344" s="38" t="s">
        <v>47</v>
      </c>
      <c r="AE344" s="45"/>
      <c r="AF344" s="95"/>
    </row>
    <row r="345" s="6" customFormat="1" ht="121.5" spans="1:32">
      <c r="A345" s="37">
        <v>340</v>
      </c>
      <c r="B345" s="97" t="s">
        <v>1398</v>
      </c>
      <c r="C345" s="36" t="s">
        <v>1416</v>
      </c>
      <c r="D345" s="39" t="s">
        <v>1685</v>
      </c>
      <c r="E345" s="39" t="s">
        <v>62</v>
      </c>
      <c r="F345" s="59" t="s">
        <v>1686</v>
      </c>
      <c r="G345" s="37" t="s">
        <v>41</v>
      </c>
      <c r="H345" s="38" t="s">
        <v>42</v>
      </c>
      <c r="I345" s="60" t="s">
        <v>1687</v>
      </c>
      <c r="J345" s="45">
        <v>30.08</v>
      </c>
      <c r="K345" s="45">
        <f t="shared" si="9"/>
        <v>30.08</v>
      </c>
      <c r="L345" s="45">
        <v>30</v>
      </c>
      <c r="M345" s="64">
        <v>0.08</v>
      </c>
      <c r="N345" s="72">
        <v>110</v>
      </c>
      <c r="O345" s="72">
        <v>404</v>
      </c>
      <c r="P345" s="72">
        <v>4</v>
      </c>
      <c r="Q345" s="72">
        <v>9</v>
      </c>
      <c r="R345" s="57" t="s">
        <v>1688</v>
      </c>
      <c r="S345" s="38" t="s">
        <v>45</v>
      </c>
      <c r="T345" s="45"/>
      <c r="U345" s="36" t="s">
        <v>47</v>
      </c>
      <c r="V345" s="36" t="s">
        <v>47</v>
      </c>
      <c r="W345" s="36" t="s">
        <v>45</v>
      </c>
      <c r="X345" s="36" t="s">
        <v>47</v>
      </c>
      <c r="Y345" s="39" t="s">
        <v>1668</v>
      </c>
      <c r="Z345" s="72">
        <v>15187786602</v>
      </c>
      <c r="AA345" s="38" t="s">
        <v>1035</v>
      </c>
      <c r="AB345" s="39" t="s">
        <v>1685</v>
      </c>
      <c r="AC345" s="38" t="s">
        <v>47</v>
      </c>
      <c r="AD345" s="38" t="s">
        <v>47</v>
      </c>
      <c r="AE345" s="45"/>
      <c r="AF345" s="95"/>
    </row>
    <row r="346" s="6" customFormat="1" ht="81" spans="1:32">
      <c r="A346" s="35">
        <v>341</v>
      </c>
      <c r="B346" s="97" t="s">
        <v>1398</v>
      </c>
      <c r="C346" s="36" t="s">
        <v>1416</v>
      </c>
      <c r="D346" s="39" t="s">
        <v>1689</v>
      </c>
      <c r="E346" s="38" t="s">
        <v>97</v>
      </c>
      <c r="F346" s="100" t="s">
        <v>1690</v>
      </c>
      <c r="G346" s="37" t="s">
        <v>41</v>
      </c>
      <c r="H346" s="38" t="s">
        <v>42</v>
      </c>
      <c r="I346" s="55" t="s">
        <v>1691</v>
      </c>
      <c r="J346" s="45">
        <v>26.88</v>
      </c>
      <c r="K346" s="45">
        <f t="shared" si="9"/>
        <v>26.88</v>
      </c>
      <c r="L346" s="45">
        <v>20</v>
      </c>
      <c r="M346" s="64">
        <v>6.88</v>
      </c>
      <c r="N346" s="72">
        <v>682</v>
      </c>
      <c r="O346" s="72">
        <v>2208</v>
      </c>
      <c r="P346" s="72">
        <v>21</v>
      </c>
      <c r="Q346" s="72">
        <v>47</v>
      </c>
      <c r="R346" s="55" t="s">
        <v>1692</v>
      </c>
      <c r="S346" s="38" t="s">
        <v>47</v>
      </c>
      <c r="T346" s="38" t="s">
        <v>1640</v>
      </c>
      <c r="U346" s="36" t="s">
        <v>47</v>
      </c>
      <c r="V346" s="36" t="s">
        <v>47</v>
      </c>
      <c r="W346" s="36" t="s">
        <v>45</v>
      </c>
      <c r="X346" s="36" t="s">
        <v>47</v>
      </c>
      <c r="Y346" s="39" t="s">
        <v>1693</v>
      </c>
      <c r="Z346" s="72">
        <v>13637971314</v>
      </c>
      <c r="AA346" s="38" t="s">
        <v>1035</v>
      </c>
      <c r="AB346" s="39" t="s">
        <v>1689</v>
      </c>
      <c r="AC346" s="38" t="s">
        <v>47</v>
      </c>
      <c r="AD346" s="38" t="s">
        <v>47</v>
      </c>
      <c r="AE346" s="45"/>
      <c r="AF346" s="95"/>
    </row>
    <row r="347" s="6" customFormat="1" ht="121.5" spans="1:32">
      <c r="A347" s="37">
        <v>342</v>
      </c>
      <c r="B347" s="39" t="s">
        <v>1398</v>
      </c>
      <c r="C347" s="39" t="s">
        <v>1416</v>
      </c>
      <c r="D347" s="39" t="s">
        <v>1689</v>
      </c>
      <c r="E347" s="39" t="s">
        <v>121</v>
      </c>
      <c r="F347" s="59" t="s">
        <v>1694</v>
      </c>
      <c r="G347" s="37" t="s">
        <v>41</v>
      </c>
      <c r="H347" s="39" t="s">
        <v>42</v>
      </c>
      <c r="I347" s="54" t="s">
        <v>1695</v>
      </c>
      <c r="J347" s="45">
        <v>350</v>
      </c>
      <c r="K347" s="45">
        <v>350</v>
      </c>
      <c r="L347" s="64">
        <v>350</v>
      </c>
      <c r="M347" s="45">
        <v>0</v>
      </c>
      <c r="N347" s="72">
        <v>682</v>
      </c>
      <c r="O347" s="72">
        <v>2208</v>
      </c>
      <c r="P347" s="72">
        <v>21</v>
      </c>
      <c r="Q347" s="72">
        <v>47</v>
      </c>
      <c r="R347" s="58" t="s">
        <v>1692</v>
      </c>
      <c r="S347" s="39" t="s">
        <v>45</v>
      </c>
      <c r="T347" s="39" t="s">
        <v>1640</v>
      </c>
      <c r="U347" s="39" t="s">
        <v>47</v>
      </c>
      <c r="V347" s="39" t="s">
        <v>45</v>
      </c>
      <c r="W347" s="39" t="s">
        <v>47</v>
      </c>
      <c r="X347" s="39" t="s">
        <v>47</v>
      </c>
      <c r="Y347" s="39" t="s">
        <v>1668</v>
      </c>
      <c r="Z347" s="72">
        <v>15187786602</v>
      </c>
      <c r="AA347" s="38" t="s">
        <v>1696</v>
      </c>
      <c r="AB347" s="39" t="s">
        <v>1689</v>
      </c>
      <c r="AC347" s="38" t="s">
        <v>47</v>
      </c>
      <c r="AD347" s="38" t="s">
        <v>47</v>
      </c>
      <c r="AE347" s="45"/>
      <c r="AF347" s="95"/>
    </row>
    <row r="348" s="6" customFormat="1" ht="121.5" spans="1:32">
      <c r="A348" s="35">
        <v>343</v>
      </c>
      <c r="B348" s="97" t="s">
        <v>1398</v>
      </c>
      <c r="C348" s="39" t="s">
        <v>1438</v>
      </c>
      <c r="D348" s="39" t="s">
        <v>1697</v>
      </c>
      <c r="E348" s="38" t="s">
        <v>62</v>
      </c>
      <c r="F348" s="100" t="s">
        <v>1698</v>
      </c>
      <c r="G348" s="37" t="s">
        <v>41</v>
      </c>
      <c r="H348" s="38" t="s">
        <v>42</v>
      </c>
      <c r="I348" s="58" t="s">
        <v>1699</v>
      </c>
      <c r="J348" s="45">
        <v>285</v>
      </c>
      <c r="K348" s="45">
        <f t="shared" ref="K348:K353" si="10">L348+M348</f>
        <v>285</v>
      </c>
      <c r="L348" s="45">
        <v>285</v>
      </c>
      <c r="M348" s="45">
        <v>0</v>
      </c>
      <c r="N348" s="72">
        <v>102</v>
      </c>
      <c r="O348" s="72">
        <v>338</v>
      </c>
      <c r="P348" s="72">
        <v>25</v>
      </c>
      <c r="Q348" s="72">
        <v>89</v>
      </c>
      <c r="R348" s="55" t="s">
        <v>1700</v>
      </c>
      <c r="S348" s="38" t="s">
        <v>45</v>
      </c>
      <c r="T348" s="45"/>
      <c r="U348" s="36" t="s">
        <v>47</v>
      </c>
      <c r="V348" s="36" t="s">
        <v>47</v>
      </c>
      <c r="W348" s="36" t="s">
        <v>45</v>
      </c>
      <c r="X348" s="36" t="s">
        <v>47</v>
      </c>
      <c r="Y348" s="39" t="s">
        <v>1701</v>
      </c>
      <c r="Z348" s="72">
        <v>15825133960</v>
      </c>
      <c r="AA348" s="38" t="s">
        <v>1035</v>
      </c>
      <c r="AB348" s="39" t="s">
        <v>1697</v>
      </c>
      <c r="AC348" s="38" t="s">
        <v>47</v>
      </c>
      <c r="AD348" s="38" t="s">
        <v>47</v>
      </c>
      <c r="AE348" s="45"/>
      <c r="AF348" s="95"/>
    </row>
    <row r="349" s="6" customFormat="1" ht="81" spans="1:32">
      <c r="A349" s="37">
        <v>344</v>
      </c>
      <c r="B349" s="97" t="s">
        <v>1398</v>
      </c>
      <c r="C349" s="39" t="s">
        <v>1510</v>
      </c>
      <c r="D349" s="39" t="s">
        <v>1702</v>
      </c>
      <c r="E349" s="38" t="s">
        <v>62</v>
      </c>
      <c r="F349" s="100" t="s">
        <v>1703</v>
      </c>
      <c r="G349" s="37" t="s">
        <v>41</v>
      </c>
      <c r="H349" s="38" t="s">
        <v>42</v>
      </c>
      <c r="I349" s="58" t="s">
        <v>1704</v>
      </c>
      <c r="J349" s="45">
        <v>110</v>
      </c>
      <c r="K349" s="45">
        <f t="shared" si="10"/>
        <v>110</v>
      </c>
      <c r="L349" s="45">
        <v>110</v>
      </c>
      <c r="M349" s="45">
        <v>0</v>
      </c>
      <c r="N349" s="72">
        <v>425</v>
      </c>
      <c r="O349" s="72">
        <v>1350</v>
      </c>
      <c r="P349" s="72">
        <v>125</v>
      </c>
      <c r="Q349" s="72">
        <v>311</v>
      </c>
      <c r="R349" s="55" t="s">
        <v>1644</v>
      </c>
      <c r="S349" s="38" t="s">
        <v>45</v>
      </c>
      <c r="T349" s="45"/>
      <c r="U349" s="36" t="s">
        <v>47</v>
      </c>
      <c r="V349" s="36" t="s">
        <v>47</v>
      </c>
      <c r="W349" s="36" t="s">
        <v>45</v>
      </c>
      <c r="X349" s="36" t="s">
        <v>47</v>
      </c>
      <c r="Y349" s="39" t="s">
        <v>1498</v>
      </c>
      <c r="Z349" s="72">
        <v>18608779968</v>
      </c>
      <c r="AA349" s="38" t="s">
        <v>1035</v>
      </c>
      <c r="AB349" s="39" t="s">
        <v>1702</v>
      </c>
      <c r="AC349" s="38" t="s">
        <v>47</v>
      </c>
      <c r="AD349" s="38" t="s">
        <v>47</v>
      </c>
      <c r="AE349" s="45"/>
      <c r="AF349" s="95"/>
    </row>
    <row r="350" s="6" customFormat="1" ht="312" customHeight="1" spans="1:32">
      <c r="A350" s="35">
        <v>345</v>
      </c>
      <c r="B350" s="97" t="s">
        <v>1398</v>
      </c>
      <c r="C350" s="39" t="s">
        <v>1493</v>
      </c>
      <c r="D350" s="39" t="s">
        <v>1705</v>
      </c>
      <c r="E350" s="38" t="s">
        <v>97</v>
      </c>
      <c r="F350" s="100" t="s">
        <v>1706</v>
      </c>
      <c r="G350" s="37" t="s">
        <v>41</v>
      </c>
      <c r="H350" s="38" t="s">
        <v>42</v>
      </c>
      <c r="I350" s="57" t="s">
        <v>1707</v>
      </c>
      <c r="J350" s="45">
        <v>232.83</v>
      </c>
      <c r="K350" s="45">
        <f t="shared" si="10"/>
        <v>232.83</v>
      </c>
      <c r="L350" s="45">
        <v>232.83</v>
      </c>
      <c r="M350" s="45">
        <v>0</v>
      </c>
      <c r="N350" s="72">
        <v>188</v>
      </c>
      <c r="O350" s="72">
        <v>452</v>
      </c>
      <c r="P350" s="72">
        <v>55</v>
      </c>
      <c r="Q350" s="72">
        <v>112</v>
      </c>
      <c r="R350" s="55" t="s">
        <v>1708</v>
      </c>
      <c r="S350" s="38" t="s">
        <v>47</v>
      </c>
      <c r="T350" s="38" t="s">
        <v>182</v>
      </c>
      <c r="U350" s="36" t="s">
        <v>47</v>
      </c>
      <c r="V350" s="36" t="s">
        <v>47</v>
      </c>
      <c r="W350" s="36" t="s">
        <v>45</v>
      </c>
      <c r="X350" s="36" t="s">
        <v>47</v>
      </c>
      <c r="Y350" s="39" t="s">
        <v>1498</v>
      </c>
      <c r="Z350" s="72">
        <v>18608779968</v>
      </c>
      <c r="AA350" s="38" t="s">
        <v>1035</v>
      </c>
      <c r="AB350" s="39" t="s">
        <v>1705</v>
      </c>
      <c r="AC350" s="38" t="s">
        <v>47</v>
      </c>
      <c r="AD350" s="38" t="s">
        <v>47</v>
      </c>
      <c r="AE350" s="45"/>
      <c r="AF350" s="95"/>
    </row>
    <row r="351" s="6" customFormat="1" ht="409" customHeight="1" spans="1:32">
      <c r="A351" s="37">
        <v>346</v>
      </c>
      <c r="B351" s="97" t="s">
        <v>1398</v>
      </c>
      <c r="C351" s="39" t="s">
        <v>1493</v>
      </c>
      <c r="D351" s="39" t="s">
        <v>1709</v>
      </c>
      <c r="E351" s="38" t="s">
        <v>97</v>
      </c>
      <c r="F351" s="100" t="s">
        <v>1710</v>
      </c>
      <c r="G351" s="37" t="s">
        <v>41</v>
      </c>
      <c r="H351" s="38" t="s">
        <v>42</v>
      </c>
      <c r="I351" s="57" t="s">
        <v>1711</v>
      </c>
      <c r="J351" s="45">
        <v>154.94</v>
      </c>
      <c r="K351" s="45">
        <f t="shared" si="10"/>
        <v>154.94</v>
      </c>
      <c r="L351" s="45">
        <v>154.94</v>
      </c>
      <c r="M351" s="45">
        <v>0</v>
      </c>
      <c r="N351" s="72">
        <v>352</v>
      </c>
      <c r="O351" s="72">
        <v>847</v>
      </c>
      <c r="P351" s="72">
        <v>76</v>
      </c>
      <c r="Q351" s="72">
        <v>270</v>
      </c>
      <c r="R351" s="55" t="s">
        <v>1712</v>
      </c>
      <c r="S351" s="38" t="s">
        <v>47</v>
      </c>
      <c r="T351" s="38" t="s">
        <v>182</v>
      </c>
      <c r="U351" s="36" t="s">
        <v>47</v>
      </c>
      <c r="V351" s="36" t="s">
        <v>47</v>
      </c>
      <c r="W351" s="36" t="s">
        <v>45</v>
      </c>
      <c r="X351" s="36" t="s">
        <v>47</v>
      </c>
      <c r="Y351" s="39" t="s">
        <v>1481</v>
      </c>
      <c r="Z351" s="72">
        <v>18787760146</v>
      </c>
      <c r="AA351" s="38" t="s">
        <v>1035</v>
      </c>
      <c r="AB351" s="39" t="s">
        <v>1709</v>
      </c>
      <c r="AC351" s="38" t="s">
        <v>47</v>
      </c>
      <c r="AD351" s="38" t="s">
        <v>47</v>
      </c>
      <c r="AE351" s="45"/>
      <c r="AF351" s="95"/>
    </row>
    <row r="352" s="6" customFormat="1" ht="182.25" spans="1:32">
      <c r="A352" s="35">
        <v>347</v>
      </c>
      <c r="B352" s="97" t="s">
        <v>1398</v>
      </c>
      <c r="C352" s="39" t="s">
        <v>1477</v>
      </c>
      <c r="D352" s="39" t="s">
        <v>1713</v>
      </c>
      <c r="E352" s="38" t="s">
        <v>97</v>
      </c>
      <c r="F352" s="59" t="s">
        <v>1714</v>
      </c>
      <c r="G352" s="37" t="s">
        <v>41</v>
      </c>
      <c r="H352" s="38" t="s">
        <v>42</v>
      </c>
      <c r="I352" s="58" t="s">
        <v>1715</v>
      </c>
      <c r="J352" s="45">
        <v>233</v>
      </c>
      <c r="K352" s="45">
        <f t="shared" si="10"/>
        <v>233</v>
      </c>
      <c r="L352" s="45">
        <v>233</v>
      </c>
      <c r="M352" s="45">
        <v>0</v>
      </c>
      <c r="N352" s="72">
        <v>322</v>
      </c>
      <c r="O352" s="72">
        <v>818</v>
      </c>
      <c r="P352" s="72">
        <v>145</v>
      </c>
      <c r="Q352" s="72">
        <v>312</v>
      </c>
      <c r="R352" s="55" t="s">
        <v>1716</v>
      </c>
      <c r="S352" s="38" t="s">
        <v>47</v>
      </c>
      <c r="T352" s="38" t="s">
        <v>182</v>
      </c>
      <c r="U352" s="36" t="s">
        <v>47</v>
      </c>
      <c r="V352" s="36" t="s">
        <v>47</v>
      </c>
      <c r="W352" s="36" t="s">
        <v>45</v>
      </c>
      <c r="X352" s="36" t="s">
        <v>47</v>
      </c>
      <c r="Y352" s="39" t="s">
        <v>1481</v>
      </c>
      <c r="Z352" s="72">
        <v>18787760146</v>
      </c>
      <c r="AA352" s="38" t="s">
        <v>1035</v>
      </c>
      <c r="AB352" s="39" t="s">
        <v>1713</v>
      </c>
      <c r="AC352" s="38" t="s">
        <v>47</v>
      </c>
      <c r="AD352" s="38" t="s">
        <v>47</v>
      </c>
      <c r="AE352" s="45"/>
      <c r="AF352" s="95"/>
    </row>
    <row r="353" s="6" customFormat="1" ht="141.75" spans="1:32">
      <c r="A353" s="37">
        <v>348</v>
      </c>
      <c r="B353" s="97" t="s">
        <v>1398</v>
      </c>
      <c r="C353" s="39" t="s">
        <v>1477</v>
      </c>
      <c r="D353" s="39" t="s">
        <v>1717</v>
      </c>
      <c r="E353" s="38" t="s">
        <v>39</v>
      </c>
      <c r="F353" s="39" t="s">
        <v>1718</v>
      </c>
      <c r="G353" s="37" t="s">
        <v>41</v>
      </c>
      <c r="H353" s="38" t="s">
        <v>42</v>
      </c>
      <c r="I353" s="58" t="s">
        <v>1719</v>
      </c>
      <c r="J353" s="45">
        <v>155</v>
      </c>
      <c r="K353" s="45">
        <f t="shared" si="10"/>
        <v>155</v>
      </c>
      <c r="L353" s="45">
        <v>155</v>
      </c>
      <c r="M353" s="45">
        <v>0</v>
      </c>
      <c r="N353" s="72">
        <v>338</v>
      </c>
      <c r="O353" s="72">
        <v>1124</v>
      </c>
      <c r="P353" s="72">
        <v>139</v>
      </c>
      <c r="Q353" s="72">
        <v>579</v>
      </c>
      <c r="R353" s="55" t="s">
        <v>1720</v>
      </c>
      <c r="S353" s="38" t="s">
        <v>47</v>
      </c>
      <c r="T353" s="38" t="s">
        <v>182</v>
      </c>
      <c r="U353" s="36" t="s">
        <v>47</v>
      </c>
      <c r="V353" s="36" t="s">
        <v>47</v>
      </c>
      <c r="W353" s="38" t="s">
        <v>47</v>
      </c>
      <c r="X353" s="36" t="s">
        <v>47</v>
      </c>
      <c r="Y353" s="39" t="s">
        <v>1721</v>
      </c>
      <c r="Z353" s="72">
        <v>15987731863</v>
      </c>
      <c r="AA353" s="38" t="s">
        <v>1035</v>
      </c>
      <c r="AB353" s="39" t="s">
        <v>1717</v>
      </c>
      <c r="AC353" s="38" t="s">
        <v>47</v>
      </c>
      <c r="AD353" s="38" t="s">
        <v>47</v>
      </c>
      <c r="AE353" s="45"/>
      <c r="AF353" s="95"/>
    </row>
    <row r="354" s="6" customFormat="1" ht="141.75" spans="1:32">
      <c r="A354" s="35">
        <v>349</v>
      </c>
      <c r="B354" s="97" t="s">
        <v>1398</v>
      </c>
      <c r="C354" s="97" t="s">
        <v>1477</v>
      </c>
      <c r="D354" s="97" t="s">
        <v>1722</v>
      </c>
      <c r="E354" s="38" t="s">
        <v>235</v>
      </c>
      <c r="F354" s="61" t="s">
        <v>1723</v>
      </c>
      <c r="G354" s="37" t="s">
        <v>41</v>
      </c>
      <c r="H354" s="97" t="s">
        <v>42</v>
      </c>
      <c r="I354" s="123" t="s">
        <v>1724</v>
      </c>
      <c r="J354" s="45">
        <v>40</v>
      </c>
      <c r="K354" s="45">
        <v>40</v>
      </c>
      <c r="L354" s="45">
        <v>40</v>
      </c>
      <c r="M354" s="45">
        <v>0</v>
      </c>
      <c r="N354" s="72">
        <v>398</v>
      </c>
      <c r="O354" s="72">
        <v>1759</v>
      </c>
      <c r="P354" s="72">
        <v>194</v>
      </c>
      <c r="Q354" s="72">
        <v>651</v>
      </c>
      <c r="R354" s="58" t="s">
        <v>1725</v>
      </c>
      <c r="S354" s="39" t="s">
        <v>45</v>
      </c>
      <c r="T354" s="39" t="s">
        <v>182</v>
      </c>
      <c r="U354" s="39" t="s">
        <v>47</v>
      </c>
      <c r="V354" s="39" t="s">
        <v>45</v>
      </c>
      <c r="W354" s="39" t="s">
        <v>45</v>
      </c>
      <c r="X354" s="39" t="s">
        <v>47</v>
      </c>
      <c r="Y354" s="39" t="s">
        <v>1726</v>
      </c>
      <c r="Z354" s="72">
        <v>15758129945</v>
      </c>
      <c r="AA354" s="38" t="s">
        <v>1035</v>
      </c>
      <c r="AB354" s="97" t="s">
        <v>1722</v>
      </c>
      <c r="AC354" s="38" t="s">
        <v>47</v>
      </c>
      <c r="AD354" s="38" t="s">
        <v>47</v>
      </c>
      <c r="AE354" s="45"/>
      <c r="AF354" s="95"/>
    </row>
    <row r="355" s="6" customFormat="1" ht="141.75" spans="1:32">
      <c r="A355" s="37">
        <v>350</v>
      </c>
      <c r="B355" s="97" t="s">
        <v>1398</v>
      </c>
      <c r="C355" s="39" t="s">
        <v>1459</v>
      </c>
      <c r="D355" s="39" t="s">
        <v>1727</v>
      </c>
      <c r="E355" s="38" t="s">
        <v>1670</v>
      </c>
      <c r="F355" s="100" t="s">
        <v>1728</v>
      </c>
      <c r="G355" s="37" t="s">
        <v>41</v>
      </c>
      <c r="H355" s="38" t="s">
        <v>42</v>
      </c>
      <c r="I355" s="58" t="s">
        <v>1729</v>
      </c>
      <c r="J355" s="45">
        <v>290</v>
      </c>
      <c r="K355" s="45">
        <f t="shared" ref="K355:K418" si="11">L355+M355</f>
        <v>290</v>
      </c>
      <c r="L355" s="45">
        <v>290</v>
      </c>
      <c r="M355" s="45">
        <v>0</v>
      </c>
      <c r="N355" s="72">
        <v>399</v>
      </c>
      <c r="O355" s="72">
        <v>1358</v>
      </c>
      <c r="P355" s="72">
        <v>122</v>
      </c>
      <c r="Q355" s="72">
        <v>354</v>
      </c>
      <c r="R355" s="57" t="s">
        <v>1730</v>
      </c>
      <c r="S355" s="38" t="s">
        <v>47</v>
      </c>
      <c r="T355" s="38" t="s">
        <v>182</v>
      </c>
      <c r="U355" s="36" t="s">
        <v>47</v>
      </c>
      <c r="V355" s="36" t="s">
        <v>47</v>
      </c>
      <c r="W355" s="36" t="s">
        <v>45</v>
      </c>
      <c r="X355" s="36" t="s">
        <v>47</v>
      </c>
      <c r="Y355" s="39" t="s">
        <v>1668</v>
      </c>
      <c r="Z355" s="72">
        <v>15187786602</v>
      </c>
      <c r="AA355" s="38" t="s">
        <v>1696</v>
      </c>
      <c r="AB355" s="39" t="s">
        <v>1727</v>
      </c>
      <c r="AC355" s="38" t="s">
        <v>47</v>
      </c>
      <c r="AD355" s="38" t="s">
        <v>47</v>
      </c>
      <c r="AE355" s="45"/>
      <c r="AF355" s="95"/>
    </row>
    <row r="356" s="6" customFormat="1" ht="178" customHeight="1" spans="1:32">
      <c r="A356" s="35">
        <v>351</v>
      </c>
      <c r="B356" s="97" t="s">
        <v>1398</v>
      </c>
      <c r="C356" s="39" t="s">
        <v>1452</v>
      </c>
      <c r="D356" s="59"/>
      <c r="E356" s="38" t="s">
        <v>39</v>
      </c>
      <c r="F356" s="59" t="s">
        <v>1731</v>
      </c>
      <c r="G356" s="37" t="s">
        <v>41</v>
      </c>
      <c r="H356" s="38" t="s">
        <v>42</v>
      </c>
      <c r="I356" s="56" t="s">
        <v>1732</v>
      </c>
      <c r="J356" s="45">
        <v>500</v>
      </c>
      <c r="K356" s="45">
        <f t="shared" si="11"/>
        <v>500</v>
      </c>
      <c r="L356" s="45">
        <v>500</v>
      </c>
      <c r="M356" s="45">
        <v>0</v>
      </c>
      <c r="N356" s="72">
        <v>585</v>
      </c>
      <c r="O356" s="72">
        <v>1687</v>
      </c>
      <c r="P356" s="72">
        <v>125</v>
      </c>
      <c r="Q356" s="72">
        <v>338</v>
      </c>
      <c r="R356" s="57" t="s">
        <v>1733</v>
      </c>
      <c r="S356" s="38" t="s">
        <v>47</v>
      </c>
      <c r="T356" s="38" t="s">
        <v>182</v>
      </c>
      <c r="U356" s="36" t="s">
        <v>47</v>
      </c>
      <c r="V356" s="36" t="s">
        <v>47</v>
      </c>
      <c r="W356" s="38" t="s">
        <v>47</v>
      </c>
      <c r="X356" s="36" t="s">
        <v>47</v>
      </c>
      <c r="Y356" s="39" t="s">
        <v>1481</v>
      </c>
      <c r="Z356" s="72">
        <v>18787760146</v>
      </c>
      <c r="AA356" s="38" t="s">
        <v>1035</v>
      </c>
      <c r="AB356" s="97" t="s">
        <v>1452</v>
      </c>
      <c r="AC356" s="38" t="s">
        <v>47</v>
      </c>
      <c r="AD356" s="38" t="s">
        <v>47</v>
      </c>
      <c r="AE356" s="45"/>
      <c r="AF356" s="95"/>
    </row>
    <row r="357" s="4" customFormat="1" ht="60.75" spans="1:32">
      <c r="A357" s="37">
        <v>352</v>
      </c>
      <c r="B357" s="36" t="s">
        <v>1734</v>
      </c>
      <c r="C357" s="36" t="s">
        <v>1735</v>
      </c>
      <c r="D357" s="36" t="s">
        <v>1736</v>
      </c>
      <c r="E357" s="38" t="s">
        <v>243</v>
      </c>
      <c r="F357" s="38" t="s">
        <v>1737</v>
      </c>
      <c r="G357" s="37" t="s">
        <v>41</v>
      </c>
      <c r="H357" s="38" t="s">
        <v>42</v>
      </c>
      <c r="I357" s="55" t="s">
        <v>1738</v>
      </c>
      <c r="J357" s="45">
        <f t="shared" ref="J357:J359" si="12">SUM(K357)</f>
        <v>57.01</v>
      </c>
      <c r="K357" s="45">
        <f t="shared" si="11"/>
        <v>57.01</v>
      </c>
      <c r="L357" s="45">
        <v>50</v>
      </c>
      <c r="M357" s="45">
        <v>7.01</v>
      </c>
      <c r="N357" s="72">
        <v>986</v>
      </c>
      <c r="O357" s="72">
        <v>4437</v>
      </c>
      <c r="P357" s="72">
        <v>8</v>
      </c>
      <c r="Q357" s="72">
        <v>33</v>
      </c>
      <c r="R357" s="55" t="s">
        <v>1739</v>
      </c>
      <c r="S357" s="38" t="s">
        <v>45</v>
      </c>
      <c r="T357" s="38" t="s">
        <v>1740</v>
      </c>
      <c r="U357" s="38" t="s">
        <v>47</v>
      </c>
      <c r="V357" s="38" t="s">
        <v>45</v>
      </c>
      <c r="W357" s="38" t="s">
        <v>45</v>
      </c>
      <c r="X357" s="38" t="s">
        <v>47</v>
      </c>
      <c r="Y357" s="38" t="s">
        <v>1741</v>
      </c>
      <c r="Z357" s="37">
        <v>13887730666</v>
      </c>
      <c r="AA357" s="38" t="s">
        <v>1035</v>
      </c>
      <c r="AB357" s="38" t="s">
        <v>1736</v>
      </c>
      <c r="AC357" s="38" t="s">
        <v>47</v>
      </c>
      <c r="AD357" s="38" t="s">
        <v>47</v>
      </c>
      <c r="AE357" s="45"/>
      <c r="AF357" s="94"/>
    </row>
    <row r="358" s="4" customFormat="1" ht="169" customHeight="1" spans="1:32">
      <c r="A358" s="35">
        <v>353</v>
      </c>
      <c r="B358" s="36" t="s">
        <v>1734</v>
      </c>
      <c r="C358" s="36" t="s">
        <v>1735</v>
      </c>
      <c r="D358" s="36" t="s">
        <v>1742</v>
      </c>
      <c r="E358" s="38" t="s">
        <v>672</v>
      </c>
      <c r="F358" s="38" t="s">
        <v>1743</v>
      </c>
      <c r="G358" s="37" t="s">
        <v>41</v>
      </c>
      <c r="H358" s="38" t="s">
        <v>42</v>
      </c>
      <c r="I358" s="55" t="s">
        <v>1744</v>
      </c>
      <c r="J358" s="45">
        <f t="shared" si="12"/>
        <v>67</v>
      </c>
      <c r="K358" s="45">
        <f t="shared" si="11"/>
        <v>67</v>
      </c>
      <c r="L358" s="45">
        <v>67</v>
      </c>
      <c r="M358" s="45">
        <v>0</v>
      </c>
      <c r="N358" s="72">
        <v>321</v>
      </c>
      <c r="O358" s="72">
        <v>1167</v>
      </c>
      <c r="P358" s="72">
        <v>1</v>
      </c>
      <c r="Q358" s="72">
        <v>4</v>
      </c>
      <c r="R358" s="57" t="s">
        <v>1745</v>
      </c>
      <c r="S358" s="38" t="s">
        <v>45</v>
      </c>
      <c r="T358" s="38" t="s">
        <v>268</v>
      </c>
      <c r="U358" s="38" t="s">
        <v>47</v>
      </c>
      <c r="V358" s="38" t="s">
        <v>45</v>
      </c>
      <c r="W358" s="38" t="s">
        <v>45</v>
      </c>
      <c r="X358" s="38" t="s">
        <v>45</v>
      </c>
      <c r="Y358" s="38" t="s">
        <v>1746</v>
      </c>
      <c r="Z358" s="37">
        <v>13887756031</v>
      </c>
      <c r="AA358" s="38" t="s">
        <v>1747</v>
      </c>
      <c r="AB358" s="38" t="s">
        <v>1742</v>
      </c>
      <c r="AC358" s="38" t="s">
        <v>47</v>
      </c>
      <c r="AD358" s="38" t="s">
        <v>45</v>
      </c>
      <c r="AE358" s="45"/>
      <c r="AF358" s="94"/>
    </row>
    <row r="359" s="4" customFormat="1" ht="91" customHeight="1" spans="1:32">
      <c r="A359" s="37">
        <v>354</v>
      </c>
      <c r="B359" s="36" t="s">
        <v>1734</v>
      </c>
      <c r="C359" s="36" t="s">
        <v>1735</v>
      </c>
      <c r="D359" s="36" t="s">
        <v>1736</v>
      </c>
      <c r="E359" s="38" t="s">
        <v>1568</v>
      </c>
      <c r="F359" s="38" t="s">
        <v>1748</v>
      </c>
      <c r="G359" s="37" t="s">
        <v>41</v>
      </c>
      <c r="H359" s="38" t="s">
        <v>42</v>
      </c>
      <c r="I359" s="55" t="s">
        <v>1749</v>
      </c>
      <c r="J359" s="45">
        <f t="shared" si="12"/>
        <v>116.17</v>
      </c>
      <c r="K359" s="45">
        <f t="shared" si="11"/>
        <v>116.17</v>
      </c>
      <c r="L359" s="45">
        <v>100</v>
      </c>
      <c r="M359" s="45">
        <v>16.17</v>
      </c>
      <c r="N359" s="72">
        <v>46</v>
      </c>
      <c r="O359" s="72">
        <v>199</v>
      </c>
      <c r="P359" s="72">
        <v>0</v>
      </c>
      <c r="Q359" s="72">
        <v>0</v>
      </c>
      <c r="R359" s="57" t="s">
        <v>1750</v>
      </c>
      <c r="S359" s="38" t="s">
        <v>45</v>
      </c>
      <c r="T359" s="38" t="s">
        <v>182</v>
      </c>
      <c r="U359" s="38" t="s">
        <v>47</v>
      </c>
      <c r="V359" s="38" t="s">
        <v>45</v>
      </c>
      <c r="W359" s="38" t="s">
        <v>45</v>
      </c>
      <c r="X359" s="38" t="s">
        <v>45</v>
      </c>
      <c r="Y359" s="38" t="s">
        <v>1751</v>
      </c>
      <c r="Z359" s="37" t="s">
        <v>1752</v>
      </c>
      <c r="AA359" s="38" t="s">
        <v>1080</v>
      </c>
      <c r="AB359" s="38" t="s">
        <v>1736</v>
      </c>
      <c r="AC359" s="38" t="s">
        <v>47</v>
      </c>
      <c r="AD359" s="38" t="s">
        <v>47</v>
      </c>
      <c r="AE359" s="45"/>
      <c r="AF359" s="94"/>
    </row>
    <row r="360" s="4" customFormat="1" ht="182.25" spans="1:32">
      <c r="A360" s="35">
        <v>355</v>
      </c>
      <c r="B360" s="36" t="s">
        <v>1734</v>
      </c>
      <c r="C360" s="36" t="s">
        <v>1735</v>
      </c>
      <c r="D360" s="36" t="s">
        <v>1753</v>
      </c>
      <c r="E360" s="38" t="s">
        <v>62</v>
      </c>
      <c r="F360" s="38" t="s">
        <v>1754</v>
      </c>
      <c r="G360" s="37" t="s">
        <v>41</v>
      </c>
      <c r="H360" s="38" t="s">
        <v>42</v>
      </c>
      <c r="I360" s="55" t="s">
        <v>1755</v>
      </c>
      <c r="J360" s="45">
        <f>K360</f>
        <v>92.68</v>
      </c>
      <c r="K360" s="45">
        <f t="shared" si="11"/>
        <v>92.68</v>
      </c>
      <c r="L360" s="45">
        <v>92.68</v>
      </c>
      <c r="M360" s="45">
        <v>0</v>
      </c>
      <c r="N360" s="72">
        <v>54</v>
      </c>
      <c r="O360" s="72">
        <v>227</v>
      </c>
      <c r="P360" s="72">
        <v>0</v>
      </c>
      <c r="Q360" s="72">
        <v>0</v>
      </c>
      <c r="R360" s="55" t="s">
        <v>1756</v>
      </c>
      <c r="S360" s="38" t="s">
        <v>45</v>
      </c>
      <c r="T360" s="38" t="s">
        <v>268</v>
      </c>
      <c r="U360" s="38" t="s">
        <v>47</v>
      </c>
      <c r="V360" s="38" t="s">
        <v>45</v>
      </c>
      <c r="W360" s="38" t="s">
        <v>45</v>
      </c>
      <c r="X360" s="38" t="s">
        <v>45</v>
      </c>
      <c r="Y360" s="38" t="s">
        <v>1757</v>
      </c>
      <c r="Z360" s="37" t="s">
        <v>1758</v>
      </c>
      <c r="AA360" s="38" t="s">
        <v>1035</v>
      </c>
      <c r="AB360" s="38" t="s">
        <v>1753</v>
      </c>
      <c r="AC360" s="38" t="s">
        <v>45</v>
      </c>
      <c r="AD360" s="38" t="s">
        <v>45</v>
      </c>
      <c r="AE360" s="45"/>
      <c r="AF360" s="94"/>
    </row>
    <row r="361" s="4" customFormat="1" ht="94" customHeight="1" spans="1:32">
      <c r="A361" s="37">
        <v>356</v>
      </c>
      <c r="B361" s="36" t="s">
        <v>1734</v>
      </c>
      <c r="C361" s="36" t="s">
        <v>1735</v>
      </c>
      <c r="D361" s="36" t="s">
        <v>1736</v>
      </c>
      <c r="E361" s="38" t="s">
        <v>235</v>
      </c>
      <c r="F361" s="38" t="s">
        <v>1759</v>
      </c>
      <c r="G361" s="37" t="s">
        <v>41</v>
      </c>
      <c r="H361" s="38" t="s">
        <v>42</v>
      </c>
      <c r="I361" s="55" t="s">
        <v>1760</v>
      </c>
      <c r="J361" s="45">
        <f>K361</f>
        <v>30</v>
      </c>
      <c r="K361" s="45">
        <f t="shared" si="11"/>
        <v>30</v>
      </c>
      <c r="L361" s="45">
        <v>30</v>
      </c>
      <c r="M361" s="45">
        <v>0</v>
      </c>
      <c r="N361" s="72">
        <v>40</v>
      </c>
      <c r="O361" s="72">
        <v>167</v>
      </c>
      <c r="P361" s="72">
        <v>0</v>
      </c>
      <c r="Q361" s="72">
        <v>0</v>
      </c>
      <c r="R361" s="57" t="s">
        <v>1750</v>
      </c>
      <c r="S361" s="38" t="s">
        <v>45</v>
      </c>
      <c r="T361" s="38" t="s">
        <v>182</v>
      </c>
      <c r="U361" s="38" t="s">
        <v>47</v>
      </c>
      <c r="V361" s="38" t="s">
        <v>45</v>
      </c>
      <c r="W361" s="38" t="s">
        <v>45</v>
      </c>
      <c r="X361" s="38" t="s">
        <v>45</v>
      </c>
      <c r="Y361" s="38" t="s">
        <v>1751</v>
      </c>
      <c r="Z361" s="37" t="s">
        <v>1752</v>
      </c>
      <c r="AA361" s="38" t="s">
        <v>1035</v>
      </c>
      <c r="AB361" s="38" t="s">
        <v>1736</v>
      </c>
      <c r="AC361" s="38" t="s">
        <v>45</v>
      </c>
      <c r="AD361" s="38" t="s">
        <v>45</v>
      </c>
      <c r="AE361" s="45"/>
      <c r="AF361" s="94"/>
    </row>
    <row r="362" s="4" customFormat="1" ht="121.5" spans="1:32">
      <c r="A362" s="35">
        <v>357</v>
      </c>
      <c r="B362" s="36" t="s">
        <v>1734</v>
      </c>
      <c r="C362" s="36" t="s">
        <v>1761</v>
      </c>
      <c r="D362" s="36" t="s">
        <v>1762</v>
      </c>
      <c r="E362" s="36" t="s">
        <v>39</v>
      </c>
      <c r="F362" s="38" t="s">
        <v>1763</v>
      </c>
      <c r="G362" s="37" t="s">
        <v>41</v>
      </c>
      <c r="H362" s="38" t="s">
        <v>42</v>
      </c>
      <c r="I362" s="55" t="s">
        <v>1764</v>
      </c>
      <c r="J362" s="45">
        <f t="shared" ref="J362:J425" si="13">SUM(K362)</f>
        <v>51.75</v>
      </c>
      <c r="K362" s="45">
        <f t="shared" si="11"/>
        <v>51.75</v>
      </c>
      <c r="L362" s="45">
        <v>50</v>
      </c>
      <c r="M362" s="45">
        <v>1.75</v>
      </c>
      <c r="N362" s="72">
        <v>36</v>
      </c>
      <c r="O362" s="72">
        <v>141</v>
      </c>
      <c r="P362" s="72">
        <v>0</v>
      </c>
      <c r="Q362" s="72">
        <v>0</v>
      </c>
      <c r="R362" s="55" t="s">
        <v>1765</v>
      </c>
      <c r="S362" s="39" t="s">
        <v>45</v>
      </c>
      <c r="T362" s="39" t="s">
        <v>182</v>
      </c>
      <c r="U362" s="39" t="s">
        <v>47</v>
      </c>
      <c r="V362" s="39" t="s">
        <v>45</v>
      </c>
      <c r="W362" s="39" t="s">
        <v>47</v>
      </c>
      <c r="X362" s="39" t="s">
        <v>47</v>
      </c>
      <c r="Y362" s="39" t="s">
        <v>1766</v>
      </c>
      <c r="Z362" s="37">
        <v>13608777781</v>
      </c>
      <c r="AA362" s="39" t="s">
        <v>1035</v>
      </c>
      <c r="AB362" s="38" t="s">
        <v>1762</v>
      </c>
      <c r="AC362" s="38" t="s">
        <v>47</v>
      </c>
      <c r="AD362" s="38" t="s">
        <v>47</v>
      </c>
      <c r="AE362" s="45"/>
      <c r="AF362" s="94"/>
    </row>
    <row r="363" s="4" customFormat="1" ht="60.75" spans="1:32">
      <c r="A363" s="37">
        <v>358</v>
      </c>
      <c r="B363" s="36" t="s">
        <v>1734</v>
      </c>
      <c r="C363" s="36" t="s">
        <v>1761</v>
      </c>
      <c r="D363" s="36" t="s">
        <v>1767</v>
      </c>
      <c r="E363" s="36" t="s">
        <v>608</v>
      </c>
      <c r="F363" s="38" t="s">
        <v>1768</v>
      </c>
      <c r="G363" s="37" t="s">
        <v>41</v>
      </c>
      <c r="H363" s="38" t="s">
        <v>42</v>
      </c>
      <c r="I363" s="55" t="s">
        <v>1769</v>
      </c>
      <c r="J363" s="45">
        <f t="shared" si="13"/>
        <v>8.04</v>
      </c>
      <c r="K363" s="45">
        <f t="shared" si="11"/>
        <v>8.04</v>
      </c>
      <c r="L363" s="45">
        <v>5</v>
      </c>
      <c r="M363" s="45">
        <v>3.04</v>
      </c>
      <c r="N363" s="72">
        <v>45</v>
      </c>
      <c r="O363" s="72">
        <v>225</v>
      </c>
      <c r="P363" s="72">
        <v>0</v>
      </c>
      <c r="Q363" s="72">
        <v>0</v>
      </c>
      <c r="R363" s="55" t="s">
        <v>1770</v>
      </c>
      <c r="S363" s="39" t="s">
        <v>45</v>
      </c>
      <c r="T363" s="39" t="s">
        <v>182</v>
      </c>
      <c r="U363" s="39" t="s">
        <v>183</v>
      </c>
      <c r="V363" s="38" t="s">
        <v>45</v>
      </c>
      <c r="W363" s="39" t="s">
        <v>47</v>
      </c>
      <c r="X363" s="39" t="s">
        <v>45</v>
      </c>
      <c r="Y363" s="39" t="s">
        <v>1771</v>
      </c>
      <c r="Z363" s="37">
        <v>13378895268</v>
      </c>
      <c r="AA363" s="38" t="s">
        <v>1080</v>
      </c>
      <c r="AB363" s="38" t="s">
        <v>1767</v>
      </c>
      <c r="AC363" s="38" t="s">
        <v>47</v>
      </c>
      <c r="AD363" s="38" t="s">
        <v>47</v>
      </c>
      <c r="AE363" s="45"/>
      <c r="AF363" s="94"/>
    </row>
    <row r="364" s="4" customFormat="1" ht="60.75" spans="1:32">
      <c r="A364" s="35">
        <v>359</v>
      </c>
      <c r="B364" s="36" t="s">
        <v>1734</v>
      </c>
      <c r="C364" s="36" t="s">
        <v>1772</v>
      </c>
      <c r="D364" s="36" t="s">
        <v>1773</v>
      </c>
      <c r="E364" s="38" t="s">
        <v>62</v>
      </c>
      <c r="F364" s="38" t="s">
        <v>1774</v>
      </c>
      <c r="G364" s="37" t="s">
        <v>41</v>
      </c>
      <c r="H364" s="38" t="s">
        <v>42</v>
      </c>
      <c r="I364" s="55" t="s">
        <v>1775</v>
      </c>
      <c r="J364" s="45">
        <f t="shared" si="13"/>
        <v>41</v>
      </c>
      <c r="K364" s="45">
        <f t="shared" si="11"/>
        <v>41</v>
      </c>
      <c r="L364" s="45">
        <v>41</v>
      </c>
      <c r="M364" s="45">
        <v>0</v>
      </c>
      <c r="N364" s="72">
        <v>44</v>
      </c>
      <c r="O364" s="72">
        <v>189</v>
      </c>
      <c r="P364" s="72">
        <v>9</v>
      </c>
      <c r="Q364" s="72">
        <v>32</v>
      </c>
      <c r="R364" s="55" t="s">
        <v>1776</v>
      </c>
      <c r="S364" s="38" t="s">
        <v>45</v>
      </c>
      <c r="T364" s="38" t="s">
        <v>268</v>
      </c>
      <c r="U364" s="38" t="s">
        <v>47</v>
      </c>
      <c r="V364" s="38" t="s">
        <v>45</v>
      </c>
      <c r="W364" s="38" t="s">
        <v>45</v>
      </c>
      <c r="X364" s="38" t="s">
        <v>45</v>
      </c>
      <c r="Y364" s="36" t="s">
        <v>1777</v>
      </c>
      <c r="Z364" s="37">
        <v>15969303757</v>
      </c>
      <c r="AA364" s="38" t="s">
        <v>1035</v>
      </c>
      <c r="AB364" s="38" t="s">
        <v>1773</v>
      </c>
      <c r="AC364" s="38" t="s">
        <v>47</v>
      </c>
      <c r="AD364" s="38" t="s">
        <v>47</v>
      </c>
      <c r="AE364" s="45"/>
      <c r="AF364" s="94"/>
    </row>
    <row r="365" s="4" customFormat="1" ht="147" customHeight="1" spans="1:32">
      <c r="A365" s="37">
        <v>360</v>
      </c>
      <c r="B365" s="36" t="s">
        <v>1734</v>
      </c>
      <c r="C365" s="36" t="s">
        <v>1772</v>
      </c>
      <c r="D365" s="36" t="s">
        <v>1778</v>
      </c>
      <c r="E365" s="38" t="s">
        <v>222</v>
      </c>
      <c r="F365" s="38" t="s">
        <v>1779</v>
      </c>
      <c r="G365" s="37" t="s">
        <v>41</v>
      </c>
      <c r="H365" s="38" t="s">
        <v>42</v>
      </c>
      <c r="I365" s="55" t="s">
        <v>1780</v>
      </c>
      <c r="J365" s="45">
        <f t="shared" si="13"/>
        <v>1.2</v>
      </c>
      <c r="K365" s="45">
        <f t="shared" si="11"/>
        <v>1.2</v>
      </c>
      <c r="L365" s="45">
        <v>1.2</v>
      </c>
      <c r="M365" s="45">
        <v>0</v>
      </c>
      <c r="N365" s="72">
        <v>4</v>
      </c>
      <c r="O365" s="72">
        <v>17</v>
      </c>
      <c r="P365" s="72">
        <v>4</v>
      </c>
      <c r="Q365" s="72">
        <v>17</v>
      </c>
      <c r="R365" s="55" t="s">
        <v>1781</v>
      </c>
      <c r="S365" s="38" t="s">
        <v>47</v>
      </c>
      <c r="T365" s="38" t="s">
        <v>182</v>
      </c>
      <c r="U365" s="38" t="s">
        <v>183</v>
      </c>
      <c r="V365" s="38" t="s">
        <v>45</v>
      </c>
      <c r="W365" s="38" t="s">
        <v>45</v>
      </c>
      <c r="X365" s="38" t="s">
        <v>45</v>
      </c>
      <c r="Y365" s="36" t="s">
        <v>1782</v>
      </c>
      <c r="Z365" s="37">
        <v>15987289155</v>
      </c>
      <c r="AA365" s="38" t="s">
        <v>1035</v>
      </c>
      <c r="AB365" s="38" t="s">
        <v>1778</v>
      </c>
      <c r="AC365" s="38" t="s">
        <v>47</v>
      </c>
      <c r="AD365" s="38" t="s">
        <v>47</v>
      </c>
      <c r="AE365" s="45"/>
      <c r="AF365" s="94"/>
    </row>
    <row r="366" s="4" customFormat="1" ht="81" spans="1:32">
      <c r="A366" s="35">
        <v>361</v>
      </c>
      <c r="B366" s="36" t="s">
        <v>1734</v>
      </c>
      <c r="C366" s="36" t="s">
        <v>1772</v>
      </c>
      <c r="D366" s="36" t="s">
        <v>1783</v>
      </c>
      <c r="E366" s="38" t="s">
        <v>62</v>
      </c>
      <c r="F366" s="38" t="s">
        <v>1784</v>
      </c>
      <c r="G366" s="37" t="s">
        <v>41</v>
      </c>
      <c r="H366" s="38" t="s">
        <v>42</v>
      </c>
      <c r="I366" s="57" t="s">
        <v>1785</v>
      </c>
      <c r="J366" s="45">
        <f t="shared" si="13"/>
        <v>53</v>
      </c>
      <c r="K366" s="45">
        <f t="shared" si="11"/>
        <v>53</v>
      </c>
      <c r="L366" s="45">
        <v>53</v>
      </c>
      <c r="M366" s="45">
        <v>0</v>
      </c>
      <c r="N366" s="72">
        <v>95</v>
      </c>
      <c r="O366" s="72">
        <v>384</v>
      </c>
      <c r="P366" s="72">
        <v>2</v>
      </c>
      <c r="Q366" s="72">
        <v>7</v>
      </c>
      <c r="R366" s="57" t="s">
        <v>1786</v>
      </c>
      <c r="S366" s="38" t="s">
        <v>45</v>
      </c>
      <c r="T366" s="38" t="s">
        <v>268</v>
      </c>
      <c r="U366" s="38" t="s">
        <v>47</v>
      </c>
      <c r="V366" s="38" t="s">
        <v>45</v>
      </c>
      <c r="W366" s="38" t="s">
        <v>45</v>
      </c>
      <c r="X366" s="38" t="s">
        <v>45</v>
      </c>
      <c r="Y366" s="36" t="s">
        <v>1777</v>
      </c>
      <c r="Z366" s="37">
        <v>15969303757</v>
      </c>
      <c r="AA366" s="38" t="s">
        <v>1035</v>
      </c>
      <c r="AB366" s="38" t="s">
        <v>1783</v>
      </c>
      <c r="AC366" s="38" t="s">
        <v>47</v>
      </c>
      <c r="AD366" s="38" t="s">
        <v>47</v>
      </c>
      <c r="AE366" s="45"/>
      <c r="AF366" s="94"/>
    </row>
    <row r="367" s="4" customFormat="1" ht="60.75" spans="1:32">
      <c r="A367" s="37">
        <v>362</v>
      </c>
      <c r="B367" s="36" t="s">
        <v>1734</v>
      </c>
      <c r="C367" s="36" t="s">
        <v>1772</v>
      </c>
      <c r="D367" s="36" t="s">
        <v>1787</v>
      </c>
      <c r="E367" s="38" t="s">
        <v>347</v>
      </c>
      <c r="F367" s="38" t="s">
        <v>1788</v>
      </c>
      <c r="G367" s="37" t="s">
        <v>41</v>
      </c>
      <c r="H367" s="38" t="s">
        <v>42</v>
      </c>
      <c r="I367" s="55" t="s">
        <v>1789</v>
      </c>
      <c r="J367" s="45">
        <f t="shared" si="13"/>
        <v>80</v>
      </c>
      <c r="K367" s="45">
        <f t="shared" si="11"/>
        <v>80</v>
      </c>
      <c r="L367" s="45">
        <v>70</v>
      </c>
      <c r="M367" s="45">
        <v>10</v>
      </c>
      <c r="N367" s="72">
        <v>95</v>
      </c>
      <c r="O367" s="72">
        <v>364</v>
      </c>
      <c r="P367" s="72">
        <v>1</v>
      </c>
      <c r="Q367" s="72">
        <v>3</v>
      </c>
      <c r="R367" s="55" t="s">
        <v>1790</v>
      </c>
      <c r="S367" s="38" t="s">
        <v>45</v>
      </c>
      <c r="T367" s="38" t="s">
        <v>487</v>
      </c>
      <c r="U367" s="38" t="s">
        <v>47</v>
      </c>
      <c r="V367" s="38" t="s">
        <v>45</v>
      </c>
      <c r="W367" s="38" t="s">
        <v>47</v>
      </c>
      <c r="X367" s="38" t="s">
        <v>47</v>
      </c>
      <c r="Y367" s="36" t="s">
        <v>1791</v>
      </c>
      <c r="Z367" s="37">
        <v>18214175275</v>
      </c>
      <c r="AA367" s="38" t="s">
        <v>1584</v>
      </c>
      <c r="AB367" s="38" t="s">
        <v>1787</v>
      </c>
      <c r="AC367" s="38" t="s">
        <v>47</v>
      </c>
      <c r="AD367" s="38" t="s">
        <v>45</v>
      </c>
      <c r="AE367" s="45"/>
      <c r="AF367" s="94"/>
    </row>
    <row r="368" s="4" customFormat="1" ht="81" spans="1:32">
      <c r="A368" s="35">
        <v>363</v>
      </c>
      <c r="B368" s="36" t="s">
        <v>1734</v>
      </c>
      <c r="C368" s="36" t="s">
        <v>1772</v>
      </c>
      <c r="D368" s="36" t="s">
        <v>1792</v>
      </c>
      <c r="E368" s="38" t="s">
        <v>259</v>
      </c>
      <c r="F368" s="38" t="s">
        <v>1793</v>
      </c>
      <c r="G368" s="37" t="s">
        <v>41</v>
      </c>
      <c r="H368" s="38" t="s">
        <v>42</v>
      </c>
      <c r="I368" s="55" t="s">
        <v>1794</v>
      </c>
      <c r="J368" s="45">
        <f t="shared" si="13"/>
        <v>250</v>
      </c>
      <c r="K368" s="45">
        <f t="shared" si="11"/>
        <v>250</v>
      </c>
      <c r="L368" s="45">
        <v>250</v>
      </c>
      <c r="M368" s="45">
        <v>0</v>
      </c>
      <c r="N368" s="72">
        <v>90</v>
      </c>
      <c r="O368" s="72">
        <v>393</v>
      </c>
      <c r="P368" s="72">
        <v>3</v>
      </c>
      <c r="Q368" s="72">
        <v>10</v>
      </c>
      <c r="R368" s="55" t="s">
        <v>1795</v>
      </c>
      <c r="S368" s="38" t="s">
        <v>45</v>
      </c>
      <c r="T368" s="38" t="s">
        <v>182</v>
      </c>
      <c r="U368" s="38" t="s">
        <v>47</v>
      </c>
      <c r="V368" s="38" t="s">
        <v>45</v>
      </c>
      <c r="W368" s="38" t="s">
        <v>45</v>
      </c>
      <c r="X368" s="38" t="s">
        <v>45</v>
      </c>
      <c r="Y368" s="36" t="s">
        <v>1796</v>
      </c>
      <c r="Z368" s="37">
        <v>18308770864</v>
      </c>
      <c r="AA368" s="38" t="s">
        <v>1797</v>
      </c>
      <c r="AB368" s="38" t="s">
        <v>1792</v>
      </c>
      <c r="AC368" s="38" t="s">
        <v>47</v>
      </c>
      <c r="AD368" s="38" t="s">
        <v>45</v>
      </c>
      <c r="AE368" s="45"/>
      <c r="AF368" s="94"/>
    </row>
    <row r="369" s="4" customFormat="1" ht="60.75" spans="1:32">
      <c r="A369" s="37">
        <v>364</v>
      </c>
      <c r="B369" s="36" t="s">
        <v>1734</v>
      </c>
      <c r="C369" s="36" t="s">
        <v>1772</v>
      </c>
      <c r="D369" s="36" t="s">
        <v>1773</v>
      </c>
      <c r="E369" s="38" t="s">
        <v>672</v>
      </c>
      <c r="F369" s="38" t="s">
        <v>1798</v>
      </c>
      <c r="G369" s="37" t="s">
        <v>41</v>
      </c>
      <c r="H369" s="38" t="s">
        <v>42</v>
      </c>
      <c r="I369" s="55" t="s">
        <v>1799</v>
      </c>
      <c r="J369" s="45">
        <f t="shared" si="13"/>
        <v>40</v>
      </c>
      <c r="K369" s="45">
        <f t="shared" si="11"/>
        <v>40</v>
      </c>
      <c r="L369" s="45">
        <v>40</v>
      </c>
      <c r="M369" s="45">
        <v>0</v>
      </c>
      <c r="N369" s="72">
        <v>84</v>
      </c>
      <c r="O369" s="72">
        <v>337</v>
      </c>
      <c r="P369" s="72">
        <v>11</v>
      </c>
      <c r="Q369" s="72">
        <v>35</v>
      </c>
      <c r="R369" s="55" t="s">
        <v>1800</v>
      </c>
      <c r="S369" s="38" t="s">
        <v>45</v>
      </c>
      <c r="T369" s="38" t="s">
        <v>182</v>
      </c>
      <c r="U369" s="38" t="s">
        <v>47</v>
      </c>
      <c r="V369" s="38" t="s">
        <v>45</v>
      </c>
      <c r="W369" s="38" t="s">
        <v>45</v>
      </c>
      <c r="X369" s="38" t="s">
        <v>45</v>
      </c>
      <c r="Y369" s="38" t="s">
        <v>1782</v>
      </c>
      <c r="Z369" s="37">
        <v>15987289155</v>
      </c>
      <c r="AA369" s="38" t="s">
        <v>1035</v>
      </c>
      <c r="AB369" s="38" t="s">
        <v>1773</v>
      </c>
      <c r="AC369" s="38" t="s">
        <v>45</v>
      </c>
      <c r="AD369" s="38" t="s">
        <v>47</v>
      </c>
      <c r="AE369" s="45"/>
      <c r="AF369" s="94"/>
    </row>
    <row r="370" s="4" customFormat="1" ht="60.75" spans="1:32">
      <c r="A370" s="35">
        <v>365</v>
      </c>
      <c r="B370" s="36" t="s">
        <v>1734</v>
      </c>
      <c r="C370" s="36" t="s">
        <v>1772</v>
      </c>
      <c r="D370" s="36" t="s">
        <v>1801</v>
      </c>
      <c r="E370" s="38" t="s">
        <v>672</v>
      </c>
      <c r="F370" s="38" t="s">
        <v>1802</v>
      </c>
      <c r="G370" s="37" t="s">
        <v>41</v>
      </c>
      <c r="H370" s="38" t="s">
        <v>42</v>
      </c>
      <c r="I370" s="55" t="s">
        <v>1803</v>
      </c>
      <c r="J370" s="45">
        <f t="shared" si="13"/>
        <v>10</v>
      </c>
      <c r="K370" s="45">
        <f t="shared" si="11"/>
        <v>10</v>
      </c>
      <c r="L370" s="45">
        <v>10</v>
      </c>
      <c r="M370" s="45">
        <v>0</v>
      </c>
      <c r="N370" s="72">
        <v>44</v>
      </c>
      <c r="O370" s="72">
        <v>159</v>
      </c>
      <c r="P370" s="72">
        <v>1</v>
      </c>
      <c r="Q370" s="72">
        <v>3</v>
      </c>
      <c r="R370" s="55" t="s">
        <v>1804</v>
      </c>
      <c r="S370" s="38" t="s">
        <v>45</v>
      </c>
      <c r="T370" s="38" t="s">
        <v>268</v>
      </c>
      <c r="U370" s="38" t="s">
        <v>183</v>
      </c>
      <c r="V370" s="38" t="s">
        <v>45</v>
      </c>
      <c r="W370" s="38" t="s">
        <v>45</v>
      </c>
      <c r="X370" s="38" t="s">
        <v>45</v>
      </c>
      <c r="Y370" s="38" t="s">
        <v>1782</v>
      </c>
      <c r="Z370" s="37">
        <v>15987289155</v>
      </c>
      <c r="AA370" s="38" t="s">
        <v>1035</v>
      </c>
      <c r="AB370" s="38" t="s">
        <v>1801</v>
      </c>
      <c r="AC370" s="38" t="s">
        <v>45</v>
      </c>
      <c r="AD370" s="38" t="s">
        <v>45</v>
      </c>
      <c r="AE370" s="45"/>
      <c r="AF370" s="94"/>
    </row>
    <row r="371" s="4" customFormat="1" ht="81" spans="1:32">
      <c r="A371" s="37">
        <v>366</v>
      </c>
      <c r="B371" s="36" t="s">
        <v>1734</v>
      </c>
      <c r="C371" s="36" t="s">
        <v>1805</v>
      </c>
      <c r="D371" s="36" t="s">
        <v>1806</v>
      </c>
      <c r="E371" s="36" t="s">
        <v>243</v>
      </c>
      <c r="F371" s="38" t="s">
        <v>1807</v>
      </c>
      <c r="G371" s="37" t="s">
        <v>41</v>
      </c>
      <c r="H371" s="38" t="s">
        <v>42</v>
      </c>
      <c r="I371" s="55" t="s">
        <v>1808</v>
      </c>
      <c r="J371" s="45">
        <f t="shared" si="13"/>
        <v>52</v>
      </c>
      <c r="K371" s="45">
        <f t="shared" si="11"/>
        <v>52</v>
      </c>
      <c r="L371" s="45">
        <v>52</v>
      </c>
      <c r="M371" s="45">
        <v>0</v>
      </c>
      <c r="N371" s="72">
        <v>49</v>
      </c>
      <c r="O371" s="72">
        <v>210</v>
      </c>
      <c r="P371" s="72"/>
      <c r="Q371" s="72"/>
      <c r="R371" s="55" t="s">
        <v>1809</v>
      </c>
      <c r="S371" s="38" t="s">
        <v>45</v>
      </c>
      <c r="T371" s="38" t="s">
        <v>1810</v>
      </c>
      <c r="U371" s="38" t="s">
        <v>47</v>
      </c>
      <c r="V371" s="38" t="s">
        <v>45</v>
      </c>
      <c r="W371" s="38" t="s">
        <v>45</v>
      </c>
      <c r="X371" s="38" t="s">
        <v>45</v>
      </c>
      <c r="Y371" s="38" t="s">
        <v>1811</v>
      </c>
      <c r="Z371" s="37">
        <v>15825149646</v>
      </c>
      <c r="AA371" s="38" t="s">
        <v>1035</v>
      </c>
      <c r="AB371" s="38" t="s">
        <v>1806</v>
      </c>
      <c r="AC371" s="38" t="s">
        <v>47</v>
      </c>
      <c r="AD371" s="38" t="s">
        <v>47</v>
      </c>
      <c r="AE371" s="45"/>
      <c r="AF371" s="94"/>
    </row>
    <row r="372" s="4" customFormat="1" ht="101.25" spans="1:32">
      <c r="A372" s="35">
        <v>367</v>
      </c>
      <c r="B372" s="36" t="s">
        <v>1734</v>
      </c>
      <c r="C372" s="36" t="s">
        <v>1805</v>
      </c>
      <c r="D372" s="36" t="s">
        <v>1812</v>
      </c>
      <c r="E372" s="38" t="s">
        <v>235</v>
      </c>
      <c r="F372" s="38" t="s">
        <v>1813</v>
      </c>
      <c r="G372" s="37" t="s">
        <v>41</v>
      </c>
      <c r="H372" s="38" t="s">
        <v>42</v>
      </c>
      <c r="I372" s="57" t="s">
        <v>1814</v>
      </c>
      <c r="J372" s="45">
        <f t="shared" si="13"/>
        <v>146.88</v>
      </c>
      <c r="K372" s="45">
        <f t="shared" si="11"/>
        <v>146.88</v>
      </c>
      <c r="L372" s="45">
        <v>115.44</v>
      </c>
      <c r="M372" s="45">
        <v>31.44</v>
      </c>
      <c r="N372" s="72">
        <v>456</v>
      </c>
      <c r="O372" s="72">
        <v>1564</v>
      </c>
      <c r="P372" s="72">
        <v>50</v>
      </c>
      <c r="Q372" s="72">
        <v>164</v>
      </c>
      <c r="R372" s="55" t="s">
        <v>1815</v>
      </c>
      <c r="S372" s="38" t="s">
        <v>45</v>
      </c>
      <c r="T372" s="38" t="s">
        <v>1816</v>
      </c>
      <c r="U372" s="38" t="s">
        <v>47</v>
      </c>
      <c r="V372" s="38" t="s">
        <v>45</v>
      </c>
      <c r="W372" s="38" t="s">
        <v>45</v>
      </c>
      <c r="X372" s="38" t="s">
        <v>45</v>
      </c>
      <c r="Y372" s="38" t="s">
        <v>1817</v>
      </c>
      <c r="Z372" s="37">
        <v>15188179221</v>
      </c>
      <c r="AA372" s="38" t="s">
        <v>1035</v>
      </c>
      <c r="AB372" s="38" t="s">
        <v>1812</v>
      </c>
      <c r="AC372" s="38" t="s">
        <v>47</v>
      </c>
      <c r="AD372" s="38" t="s">
        <v>45</v>
      </c>
      <c r="AE372" s="45"/>
      <c r="AF372" s="94"/>
    </row>
    <row r="373" s="4" customFormat="1" ht="81" spans="1:32">
      <c r="A373" s="37">
        <v>368</v>
      </c>
      <c r="B373" s="36" t="s">
        <v>1734</v>
      </c>
      <c r="C373" s="36" t="s">
        <v>1805</v>
      </c>
      <c r="D373" s="36" t="s">
        <v>1818</v>
      </c>
      <c r="E373" s="38" t="s">
        <v>235</v>
      </c>
      <c r="F373" s="38" t="s">
        <v>1819</v>
      </c>
      <c r="G373" s="37" t="s">
        <v>41</v>
      </c>
      <c r="H373" s="38" t="s">
        <v>42</v>
      </c>
      <c r="I373" s="55" t="s">
        <v>1820</v>
      </c>
      <c r="J373" s="45">
        <f t="shared" si="13"/>
        <v>150</v>
      </c>
      <c r="K373" s="45">
        <f t="shared" si="11"/>
        <v>150</v>
      </c>
      <c r="L373" s="45">
        <v>150</v>
      </c>
      <c r="M373" s="45">
        <v>0</v>
      </c>
      <c r="N373" s="72">
        <v>277</v>
      </c>
      <c r="O373" s="72">
        <v>856</v>
      </c>
      <c r="P373" s="72">
        <v>0</v>
      </c>
      <c r="Q373" s="72">
        <v>0</v>
      </c>
      <c r="R373" s="55" t="s">
        <v>1821</v>
      </c>
      <c r="S373" s="38" t="s">
        <v>45</v>
      </c>
      <c r="T373" s="38" t="s">
        <v>1822</v>
      </c>
      <c r="U373" s="38" t="s">
        <v>47</v>
      </c>
      <c r="V373" s="38" t="s">
        <v>45</v>
      </c>
      <c r="W373" s="38" t="s">
        <v>45</v>
      </c>
      <c r="X373" s="38" t="s">
        <v>45</v>
      </c>
      <c r="Y373" s="38" t="s">
        <v>1811</v>
      </c>
      <c r="Z373" s="37">
        <v>15825149646</v>
      </c>
      <c r="AA373" s="38" t="s">
        <v>1035</v>
      </c>
      <c r="AB373" s="38" t="s">
        <v>1818</v>
      </c>
      <c r="AC373" s="38" t="s">
        <v>47</v>
      </c>
      <c r="AD373" s="38" t="s">
        <v>47</v>
      </c>
      <c r="AE373" s="45"/>
      <c r="AF373" s="94"/>
    </row>
    <row r="374" s="4" customFormat="1" ht="60.75" spans="1:32">
      <c r="A374" s="35">
        <v>369</v>
      </c>
      <c r="B374" s="36" t="s">
        <v>1734</v>
      </c>
      <c r="C374" s="36" t="s">
        <v>1805</v>
      </c>
      <c r="D374" s="36" t="s">
        <v>1823</v>
      </c>
      <c r="E374" s="36" t="s">
        <v>1824</v>
      </c>
      <c r="F374" s="38" t="s">
        <v>1825</v>
      </c>
      <c r="G374" s="37" t="s">
        <v>41</v>
      </c>
      <c r="H374" s="38" t="s">
        <v>42</v>
      </c>
      <c r="I374" s="55" t="s">
        <v>1826</v>
      </c>
      <c r="J374" s="45">
        <f t="shared" si="13"/>
        <v>25</v>
      </c>
      <c r="K374" s="45">
        <f t="shared" si="11"/>
        <v>25</v>
      </c>
      <c r="L374" s="45">
        <v>25</v>
      </c>
      <c r="M374" s="45">
        <v>0</v>
      </c>
      <c r="N374" s="72">
        <v>488</v>
      </c>
      <c r="O374" s="72">
        <v>1848</v>
      </c>
      <c r="P374" s="72"/>
      <c r="Q374" s="72"/>
      <c r="R374" s="55" t="s">
        <v>1827</v>
      </c>
      <c r="S374" s="38" t="s">
        <v>45</v>
      </c>
      <c r="T374" s="38" t="s">
        <v>190</v>
      </c>
      <c r="U374" s="38" t="s">
        <v>47</v>
      </c>
      <c r="V374" s="38" t="s">
        <v>47</v>
      </c>
      <c r="W374" s="38" t="s">
        <v>45</v>
      </c>
      <c r="X374" s="38" t="s">
        <v>45</v>
      </c>
      <c r="Y374" s="38" t="s">
        <v>1811</v>
      </c>
      <c r="Z374" s="37">
        <v>15825149646</v>
      </c>
      <c r="AA374" s="38" t="s">
        <v>1828</v>
      </c>
      <c r="AB374" s="38" t="s">
        <v>1823</v>
      </c>
      <c r="AC374" s="38" t="s">
        <v>47</v>
      </c>
      <c r="AD374" s="38" t="s">
        <v>47</v>
      </c>
      <c r="AE374" s="45"/>
      <c r="AF374" s="94"/>
    </row>
    <row r="375" s="4" customFormat="1" ht="60.75" spans="1:32">
      <c r="A375" s="37">
        <v>370</v>
      </c>
      <c r="B375" s="36" t="s">
        <v>1734</v>
      </c>
      <c r="C375" s="36" t="s">
        <v>1805</v>
      </c>
      <c r="D375" s="36" t="s">
        <v>1829</v>
      </c>
      <c r="E375" s="36" t="s">
        <v>222</v>
      </c>
      <c r="F375" s="38" t="s">
        <v>1830</v>
      </c>
      <c r="G375" s="37" t="s">
        <v>41</v>
      </c>
      <c r="H375" s="38" t="s">
        <v>42</v>
      </c>
      <c r="I375" s="55" t="s">
        <v>1831</v>
      </c>
      <c r="J375" s="45">
        <f t="shared" si="13"/>
        <v>3.3</v>
      </c>
      <c r="K375" s="45">
        <f t="shared" si="11"/>
        <v>3.3</v>
      </c>
      <c r="L375" s="45">
        <v>3.3</v>
      </c>
      <c r="M375" s="45">
        <v>0</v>
      </c>
      <c r="N375" s="72">
        <v>11</v>
      </c>
      <c r="O375" s="72">
        <v>46</v>
      </c>
      <c r="P375" s="72">
        <v>11</v>
      </c>
      <c r="Q375" s="72">
        <v>46</v>
      </c>
      <c r="R375" s="55" t="s">
        <v>1832</v>
      </c>
      <c r="S375" s="38" t="s">
        <v>47</v>
      </c>
      <c r="T375" s="38" t="s">
        <v>182</v>
      </c>
      <c r="U375" s="38" t="s">
        <v>183</v>
      </c>
      <c r="V375" s="38" t="s">
        <v>45</v>
      </c>
      <c r="W375" s="38" t="s">
        <v>45</v>
      </c>
      <c r="X375" s="38" t="s">
        <v>45</v>
      </c>
      <c r="Y375" s="38" t="s">
        <v>1811</v>
      </c>
      <c r="Z375" s="37">
        <v>15825149646</v>
      </c>
      <c r="AA375" s="38" t="s">
        <v>1035</v>
      </c>
      <c r="AB375" s="38" t="s">
        <v>1829</v>
      </c>
      <c r="AC375" s="38" t="s">
        <v>47</v>
      </c>
      <c r="AD375" s="38" t="s">
        <v>47</v>
      </c>
      <c r="AE375" s="45"/>
      <c r="AF375" s="94"/>
    </row>
    <row r="376" s="4" customFormat="1" ht="101.25" spans="1:32">
      <c r="A376" s="35">
        <v>371</v>
      </c>
      <c r="B376" s="36" t="s">
        <v>1734</v>
      </c>
      <c r="C376" s="36" t="s">
        <v>1805</v>
      </c>
      <c r="D376" s="36" t="s">
        <v>1833</v>
      </c>
      <c r="E376" s="36" t="s">
        <v>62</v>
      </c>
      <c r="F376" s="38" t="s">
        <v>1834</v>
      </c>
      <c r="G376" s="37" t="s">
        <v>41</v>
      </c>
      <c r="H376" s="38" t="s">
        <v>42</v>
      </c>
      <c r="I376" s="57" t="s">
        <v>1835</v>
      </c>
      <c r="J376" s="45">
        <f t="shared" si="13"/>
        <v>28</v>
      </c>
      <c r="K376" s="45">
        <f t="shared" si="11"/>
        <v>28</v>
      </c>
      <c r="L376" s="45">
        <v>28</v>
      </c>
      <c r="M376" s="45">
        <v>0</v>
      </c>
      <c r="N376" s="72">
        <v>72</v>
      </c>
      <c r="O376" s="72">
        <v>230</v>
      </c>
      <c r="P376" s="72">
        <v>5</v>
      </c>
      <c r="Q376" s="72">
        <v>20</v>
      </c>
      <c r="R376" s="55" t="s">
        <v>1836</v>
      </c>
      <c r="S376" s="38" t="s">
        <v>45</v>
      </c>
      <c r="T376" s="38" t="s">
        <v>190</v>
      </c>
      <c r="U376" s="38" t="s">
        <v>47</v>
      </c>
      <c r="V376" s="38" t="s">
        <v>45</v>
      </c>
      <c r="W376" s="38" t="s">
        <v>45</v>
      </c>
      <c r="X376" s="38" t="s">
        <v>45</v>
      </c>
      <c r="Y376" s="38" t="s">
        <v>1811</v>
      </c>
      <c r="Z376" s="37">
        <v>15825149646</v>
      </c>
      <c r="AA376" s="38" t="s">
        <v>1035</v>
      </c>
      <c r="AB376" s="38" t="s">
        <v>1833</v>
      </c>
      <c r="AC376" s="38" t="s">
        <v>47</v>
      </c>
      <c r="AD376" s="38" t="s">
        <v>47</v>
      </c>
      <c r="AE376" s="45"/>
      <c r="AF376" s="94"/>
    </row>
    <row r="377" s="4" customFormat="1" ht="60.75" spans="1:32">
      <c r="A377" s="37">
        <v>372</v>
      </c>
      <c r="B377" s="36" t="s">
        <v>1734</v>
      </c>
      <c r="C377" s="36" t="s">
        <v>1805</v>
      </c>
      <c r="D377" s="36" t="s">
        <v>1833</v>
      </c>
      <c r="E377" s="36" t="s">
        <v>347</v>
      </c>
      <c r="F377" s="38" t="s">
        <v>1837</v>
      </c>
      <c r="G377" s="37" t="s">
        <v>41</v>
      </c>
      <c r="H377" s="38" t="s">
        <v>42</v>
      </c>
      <c r="I377" s="55" t="s">
        <v>1838</v>
      </c>
      <c r="J377" s="45">
        <f t="shared" si="13"/>
        <v>460</v>
      </c>
      <c r="K377" s="45">
        <f t="shared" si="11"/>
        <v>460</v>
      </c>
      <c r="L377" s="45">
        <v>460</v>
      </c>
      <c r="M377" s="45">
        <v>0</v>
      </c>
      <c r="N377" s="72">
        <v>1000</v>
      </c>
      <c r="O377" s="72">
        <v>3654</v>
      </c>
      <c r="P377" s="72">
        <v>15</v>
      </c>
      <c r="Q377" s="72">
        <v>65</v>
      </c>
      <c r="R377" s="55" t="s">
        <v>1839</v>
      </c>
      <c r="S377" s="38" t="s">
        <v>45</v>
      </c>
      <c r="T377" s="38" t="s">
        <v>530</v>
      </c>
      <c r="U377" s="38" t="s">
        <v>47</v>
      </c>
      <c r="V377" s="38" t="s">
        <v>45</v>
      </c>
      <c r="W377" s="38" t="s">
        <v>47</v>
      </c>
      <c r="X377" s="38" t="s">
        <v>47</v>
      </c>
      <c r="Y377" s="38" t="s">
        <v>1840</v>
      </c>
      <c r="Z377" s="37">
        <v>13988478288</v>
      </c>
      <c r="AA377" s="38" t="s">
        <v>1035</v>
      </c>
      <c r="AB377" s="38" t="s">
        <v>1833</v>
      </c>
      <c r="AC377" s="38" t="s">
        <v>45</v>
      </c>
      <c r="AD377" s="38" t="s">
        <v>45</v>
      </c>
      <c r="AE377" s="45"/>
      <c r="AF377" s="94"/>
    </row>
    <row r="378" s="4" customFormat="1" ht="60.75" spans="1:32">
      <c r="A378" s="35">
        <v>373</v>
      </c>
      <c r="B378" s="36" t="s">
        <v>1734</v>
      </c>
      <c r="C378" s="36" t="s">
        <v>1841</v>
      </c>
      <c r="D378" s="36" t="s">
        <v>1842</v>
      </c>
      <c r="E378" s="38" t="s">
        <v>235</v>
      </c>
      <c r="F378" s="38" t="s">
        <v>1843</v>
      </c>
      <c r="G378" s="37" t="s">
        <v>41</v>
      </c>
      <c r="H378" s="38" t="s">
        <v>42</v>
      </c>
      <c r="I378" s="57" t="s">
        <v>1844</v>
      </c>
      <c r="J378" s="45">
        <f t="shared" si="13"/>
        <v>50</v>
      </c>
      <c r="K378" s="45">
        <f t="shared" si="11"/>
        <v>50</v>
      </c>
      <c r="L378" s="45">
        <v>50</v>
      </c>
      <c r="M378" s="45">
        <v>0</v>
      </c>
      <c r="N378" s="72">
        <v>567</v>
      </c>
      <c r="O378" s="72">
        <v>2028</v>
      </c>
      <c r="P378" s="72">
        <v>23</v>
      </c>
      <c r="Q378" s="72">
        <v>60</v>
      </c>
      <c r="R378" s="55" t="s">
        <v>1845</v>
      </c>
      <c r="S378" s="38" t="s">
        <v>45</v>
      </c>
      <c r="T378" s="38" t="s">
        <v>1846</v>
      </c>
      <c r="U378" s="38" t="s">
        <v>47</v>
      </c>
      <c r="V378" s="38" t="s">
        <v>45</v>
      </c>
      <c r="W378" s="38" t="s">
        <v>45</v>
      </c>
      <c r="X378" s="38" t="s">
        <v>45</v>
      </c>
      <c r="Y378" s="38" t="s">
        <v>1847</v>
      </c>
      <c r="Z378" s="37">
        <v>15987738149</v>
      </c>
      <c r="AA378" s="38" t="s">
        <v>1035</v>
      </c>
      <c r="AB378" s="38" t="s">
        <v>1842</v>
      </c>
      <c r="AC378" s="38" t="s">
        <v>47</v>
      </c>
      <c r="AD378" s="38" t="s">
        <v>47</v>
      </c>
      <c r="AE378" s="45"/>
      <c r="AF378" s="94"/>
    </row>
    <row r="379" s="15" customFormat="1" ht="75" customHeight="1" spans="1:32">
      <c r="A379" s="37">
        <v>374</v>
      </c>
      <c r="B379" s="36" t="s">
        <v>1734</v>
      </c>
      <c r="C379" s="36" t="s">
        <v>1841</v>
      </c>
      <c r="D379" s="36" t="s">
        <v>1848</v>
      </c>
      <c r="E379" s="38" t="s">
        <v>1849</v>
      </c>
      <c r="F379" s="38" t="s">
        <v>1850</v>
      </c>
      <c r="G379" s="37" t="s">
        <v>115</v>
      </c>
      <c r="H379" s="38" t="s">
        <v>42</v>
      </c>
      <c r="I379" s="55" t="s">
        <v>1851</v>
      </c>
      <c r="J379" s="45">
        <v>25</v>
      </c>
      <c r="K379" s="45">
        <v>25</v>
      </c>
      <c r="L379" s="45">
        <v>25</v>
      </c>
      <c r="M379" s="45">
        <v>0</v>
      </c>
      <c r="N379" s="72">
        <v>115</v>
      </c>
      <c r="O379" s="72">
        <v>435</v>
      </c>
      <c r="P379" s="72">
        <v>115</v>
      </c>
      <c r="Q379" s="72">
        <v>414</v>
      </c>
      <c r="R379" s="55" t="s">
        <v>1852</v>
      </c>
      <c r="S379" s="38" t="s">
        <v>45</v>
      </c>
      <c r="T379" s="38" t="s">
        <v>118</v>
      </c>
      <c r="U379" s="38" t="s">
        <v>47</v>
      </c>
      <c r="V379" s="38" t="s">
        <v>47</v>
      </c>
      <c r="W379" s="38" t="s">
        <v>45</v>
      </c>
      <c r="X379" s="38" t="s">
        <v>45</v>
      </c>
      <c r="Y379" s="38" t="s">
        <v>1847</v>
      </c>
      <c r="Z379" s="37">
        <v>15987738149</v>
      </c>
      <c r="AA379" s="38" t="s">
        <v>1828</v>
      </c>
      <c r="AB379" s="38" t="s">
        <v>1848</v>
      </c>
      <c r="AC379" s="38" t="s">
        <v>47</v>
      </c>
      <c r="AD379" s="38" t="s">
        <v>47</v>
      </c>
      <c r="AE379" s="45"/>
      <c r="AF379" s="124"/>
    </row>
    <row r="380" s="4" customFormat="1" ht="60.75" spans="1:32">
      <c r="A380" s="35">
        <v>375</v>
      </c>
      <c r="B380" s="36" t="s">
        <v>1734</v>
      </c>
      <c r="C380" s="36" t="s">
        <v>1841</v>
      </c>
      <c r="D380" s="36" t="s">
        <v>1853</v>
      </c>
      <c r="E380" s="38" t="s">
        <v>222</v>
      </c>
      <c r="F380" s="38" t="s">
        <v>1854</v>
      </c>
      <c r="G380" s="37" t="s">
        <v>41</v>
      </c>
      <c r="H380" s="38" t="s">
        <v>42</v>
      </c>
      <c r="I380" s="55" t="s">
        <v>1855</v>
      </c>
      <c r="J380" s="45">
        <f t="shared" si="13"/>
        <v>0.9</v>
      </c>
      <c r="K380" s="45">
        <f t="shared" si="11"/>
        <v>0.9</v>
      </c>
      <c r="L380" s="45">
        <v>0.9</v>
      </c>
      <c r="M380" s="45">
        <v>0</v>
      </c>
      <c r="N380" s="72">
        <v>3</v>
      </c>
      <c r="O380" s="72">
        <v>9</v>
      </c>
      <c r="P380" s="72">
        <v>3</v>
      </c>
      <c r="Q380" s="72">
        <v>9</v>
      </c>
      <c r="R380" s="55" t="s">
        <v>1832</v>
      </c>
      <c r="S380" s="38" t="s">
        <v>47</v>
      </c>
      <c r="T380" s="38" t="s">
        <v>1856</v>
      </c>
      <c r="U380" s="38" t="s">
        <v>183</v>
      </c>
      <c r="V380" s="38" t="s">
        <v>45</v>
      </c>
      <c r="W380" s="38" t="s">
        <v>45</v>
      </c>
      <c r="X380" s="38" t="s">
        <v>45</v>
      </c>
      <c r="Y380" s="38" t="s">
        <v>1847</v>
      </c>
      <c r="Z380" s="37">
        <v>15987738149</v>
      </c>
      <c r="AA380" s="38" t="s">
        <v>1035</v>
      </c>
      <c r="AB380" s="38" t="s">
        <v>1857</v>
      </c>
      <c r="AC380" s="38" t="s">
        <v>47</v>
      </c>
      <c r="AD380" s="38" t="s">
        <v>47</v>
      </c>
      <c r="AE380" s="45"/>
      <c r="AF380" s="94"/>
    </row>
    <row r="381" s="4" customFormat="1" ht="81" spans="1:32">
      <c r="A381" s="37">
        <v>376</v>
      </c>
      <c r="B381" s="36" t="s">
        <v>1734</v>
      </c>
      <c r="C381" s="36" t="s">
        <v>1841</v>
      </c>
      <c r="D381" s="36" t="s">
        <v>1858</v>
      </c>
      <c r="E381" s="38" t="s">
        <v>1859</v>
      </c>
      <c r="F381" s="38" t="s">
        <v>1860</v>
      </c>
      <c r="G381" s="37" t="s">
        <v>41</v>
      </c>
      <c r="H381" s="38" t="s">
        <v>42</v>
      </c>
      <c r="I381" s="55" t="s">
        <v>1861</v>
      </c>
      <c r="J381" s="45">
        <f t="shared" si="13"/>
        <v>8</v>
      </c>
      <c r="K381" s="45">
        <f t="shared" si="11"/>
        <v>8</v>
      </c>
      <c r="L381" s="45">
        <v>8</v>
      </c>
      <c r="M381" s="45">
        <v>0</v>
      </c>
      <c r="N381" s="72">
        <v>56</v>
      </c>
      <c r="O381" s="72">
        <v>219</v>
      </c>
      <c r="P381" s="72">
        <v>1</v>
      </c>
      <c r="Q381" s="72">
        <v>6</v>
      </c>
      <c r="R381" s="55" t="s">
        <v>1862</v>
      </c>
      <c r="S381" s="38" t="s">
        <v>45</v>
      </c>
      <c r="T381" s="38" t="s">
        <v>1863</v>
      </c>
      <c r="U381" s="38" t="s">
        <v>47</v>
      </c>
      <c r="V381" s="38" t="s">
        <v>45</v>
      </c>
      <c r="W381" s="38" t="s">
        <v>45</v>
      </c>
      <c r="X381" s="38" t="s">
        <v>45</v>
      </c>
      <c r="Y381" s="38" t="s">
        <v>1847</v>
      </c>
      <c r="Z381" s="37">
        <v>15987738149</v>
      </c>
      <c r="AA381" s="38" t="s">
        <v>1035</v>
      </c>
      <c r="AB381" s="38" t="s">
        <v>1858</v>
      </c>
      <c r="AC381" s="38" t="s">
        <v>47</v>
      </c>
      <c r="AD381" s="38" t="s">
        <v>47</v>
      </c>
      <c r="AE381" s="45"/>
      <c r="AF381" s="94"/>
    </row>
    <row r="382" s="4" customFormat="1" ht="141.75" spans="1:32">
      <c r="A382" s="35">
        <v>377</v>
      </c>
      <c r="B382" s="36" t="s">
        <v>1734</v>
      </c>
      <c r="C382" s="36" t="s">
        <v>1841</v>
      </c>
      <c r="D382" s="36" t="s">
        <v>1864</v>
      </c>
      <c r="E382" s="38" t="s">
        <v>672</v>
      </c>
      <c r="F382" s="38" t="s">
        <v>1865</v>
      </c>
      <c r="G382" s="37" t="s">
        <v>41</v>
      </c>
      <c r="H382" s="38" t="s">
        <v>42</v>
      </c>
      <c r="I382" s="57" t="s">
        <v>1866</v>
      </c>
      <c r="J382" s="45">
        <f t="shared" si="13"/>
        <v>20</v>
      </c>
      <c r="K382" s="45">
        <f t="shared" si="11"/>
        <v>20</v>
      </c>
      <c r="L382" s="45">
        <v>20</v>
      </c>
      <c r="M382" s="45">
        <v>0</v>
      </c>
      <c r="N382" s="72">
        <v>1473</v>
      </c>
      <c r="O382" s="72">
        <v>5583</v>
      </c>
      <c r="P382" s="72">
        <v>85</v>
      </c>
      <c r="Q382" s="72">
        <v>278</v>
      </c>
      <c r="R382" s="55" t="s">
        <v>1867</v>
      </c>
      <c r="S382" s="38" t="s">
        <v>45</v>
      </c>
      <c r="T382" s="38" t="s">
        <v>1863</v>
      </c>
      <c r="U382" s="38" t="s">
        <v>47</v>
      </c>
      <c r="V382" s="38" t="s">
        <v>45</v>
      </c>
      <c r="W382" s="38" t="s">
        <v>45</v>
      </c>
      <c r="X382" s="38" t="s">
        <v>45</v>
      </c>
      <c r="Y382" s="38" t="s">
        <v>1847</v>
      </c>
      <c r="Z382" s="37">
        <v>15987738149</v>
      </c>
      <c r="AA382" s="38" t="s">
        <v>1035</v>
      </c>
      <c r="AB382" s="38" t="s">
        <v>1868</v>
      </c>
      <c r="AC382" s="38" t="s">
        <v>47</v>
      </c>
      <c r="AD382" s="38" t="s">
        <v>47</v>
      </c>
      <c r="AE382" s="45"/>
      <c r="AF382" s="94"/>
    </row>
    <row r="383" s="4" customFormat="1" ht="88" customHeight="1" spans="1:32">
      <c r="A383" s="37">
        <v>378</v>
      </c>
      <c r="B383" s="36" t="s">
        <v>1734</v>
      </c>
      <c r="C383" s="36" t="s">
        <v>1841</v>
      </c>
      <c r="D383" s="36" t="s">
        <v>1848</v>
      </c>
      <c r="E383" s="38" t="s">
        <v>1568</v>
      </c>
      <c r="F383" s="38" t="s">
        <v>1869</v>
      </c>
      <c r="G383" s="37" t="s">
        <v>41</v>
      </c>
      <c r="H383" s="38" t="s">
        <v>42</v>
      </c>
      <c r="I383" s="57" t="s">
        <v>1870</v>
      </c>
      <c r="J383" s="45">
        <f t="shared" si="13"/>
        <v>30</v>
      </c>
      <c r="K383" s="45">
        <f t="shared" si="11"/>
        <v>30</v>
      </c>
      <c r="L383" s="45">
        <v>30</v>
      </c>
      <c r="M383" s="45">
        <v>0</v>
      </c>
      <c r="N383" s="72">
        <v>79</v>
      </c>
      <c r="O383" s="72">
        <v>380</v>
      </c>
      <c r="P383" s="72">
        <v>2</v>
      </c>
      <c r="Q383" s="72">
        <v>6</v>
      </c>
      <c r="R383" s="57" t="s">
        <v>1871</v>
      </c>
      <c r="S383" s="38" t="s">
        <v>45</v>
      </c>
      <c r="T383" s="38" t="s">
        <v>1863</v>
      </c>
      <c r="U383" s="38" t="s">
        <v>47</v>
      </c>
      <c r="V383" s="38" t="s">
        <v>45</v>
      </c>
      <c r="W383" s="38" t="s">
        <v>45</v>
      </c>
      <c r="X383" s="38" t="s">
        <v>45</v>
      </c>
      <c r="Y383" s="38" t="s">
        <v>1847</v>
      </c>
      <c r="Z383" s="37">
        <v>15987738149</v>
      </c>
      <c r="AA383" s="38" t="s">
        <v>1080</v>
      </c>
      <c r="AB383" s="38" t="s">
        <v>1848</v>
      </c>
      <c r="AC383" s="38" t="s">
        <v>47</v>
      </c>
      <c r="AD383" s="38" t="s">
        <v>47</v>
      </c>
      <c r="AE383" s="45"/>
      <c r="AF383" s="94"/>
    </row>
    <row r="384" s="4" customFormat="1" ht="293" customHeight="1" spans="1:32">
      <c r="A384" s="35">
        <v>379</v>
      </c>
      <c r="B384" s="36" t="s">
        <v>1734</v>
      </c>
      <c r="C384" s="36" t="s">
        <v>1872</v>
      </c>
      <c r="D384" s="36" t="s">
        <v>1873</v>
      </c>
      <c r="E384" s="36" t="s">
        <v>222</v>
      </c>
      <c r="F384" s="38" t="s">
        <v>1874</v>
      </c>
      <c r="G384" s="37" t="s">
        <v>41</v>
      </c>
      <c r="H384" s="38" t="s">
        <v>42</v>
      </c>
      <c r="I384" s="57" t="s">
        <v>1875</v>
      </c>
      <c r="J384" s="45">
        <f t="shared" si="13"/>
        <v>32.61</v>
      </c>
      <c r="K384" s="45">
        <f t="shared" si="11"/>
        <v>32.61</v>
      </c>
      <c r="L384" s="45">
        <v>30</v>
      </c>
      <c r="M384" s="45">
        <v>2.61</v>
      </c>
      <c r="N384" s="72">
        <v>484</v>
      </c>
      <c r="O384" s="72">
        <v>1824</v>
      </c>
      <c r="P384" s="72">
        <v>27</v>
      </c>
      <c r="Q384" s="72">
        <v>77</v>
      </c>
      <c r="R384" s="57" t="s">
        <v>1876</v>
      </c>
      <c r="S384" s="38" t="s">
        <v>45</v>
      </c>
      <c r="T384" s="36" t="s">
        <v>487</v>
      </c>
      <c r="U384" s="38" t="s">
        <v>47</v>
      </c>
      <c r="V384" s="38" t="s">
        <v>45</v>
      </c>
      <c r="W384" s="38" t="s">
        <v>45</v>
      </c>
      <c r="X384" s="36" t="s">
        <v>47</v>
      </c>
      <c r="Y384" s="36" t="s">
        <v>1877</v>
      </c>
      <c r="Z384" s="37">
        <v>18313106661</v>
      </c>
      <c r="AA384" s="38" t="s">
        <v>1035</v>
      </c>
      <c r="AB384" s="38" t="s">
        <v>1873</v>
      </c>
      <c r="AC384" s="38" t="s">
        <v>47</v>
      </c>
      <c r="AD384" s="38" t="s">
        <v>45</v>
      </c>
      <c r="AE384" s="45"/>
      <c r="AF384" s="94"/>
    </row>
    <row r="385" s="4" customFormat="1" ht="60.75" spans="1:32">
      <c r="A385" s="37">
        <v>380</v>
      </c>
      <c r="B385" s="36" t="s">
        <v>1734</v>
      </c>
      <c r="C385" s="36" t="s">
        <v>1872</v>
      </c>
      <c r="D385" s="36" t="s">
        <v>1878</v>
      </c>
      <c r="E385" s="36" t="s">
        <v>608</v>
      </c>
      <c r="F385" s="38" t="s">
        <v>1879</v>
      </c>
      <c r="G385" s="37" t="s">
        <v>41</v>
      </c>
      <c r="H385" s="38" t="s">
        <v>42</v>
      </c>
      <c r="I385" s="55" t="s">
        <v>1880</v>
      </c>
      <c r="J385" s="45">
        <f t="shared" si="13"/>
        <v>5</v>
      </c>
      <c r="K385" s="45">
        <f t="shared" si="11"/>
        <v>5</v>
      </c>
      <c r="L385" s="45">
        <v>5</v>
      </c>
      <c r="M385" s="45">
        <v>0</v>
      </c>
      <c r="N385" s="72">
        <v>45</v>
      </c>
      <c r="O385" s="72">
        <v>225</v>
      </c>
      <c r="P385" s="72">
        <v>0</v>
      </c>
      <c r="Q385" s="72">
        <v>0</v>
      </c>
      <c r="R385" s="55" t="s">
        <v>1881</v>
      </c>
      <c r="S385" s="38" t="s">
        <v>45</v>
      </c>
      <c r="T385" s="36" t="s">
        <v>101</v>
      </c>
      <c r="U385" s="38" t="s">
        <v>183</v>
      </c>
      <c r="V385" s="38" t="s">
        <v>45</v>
      </c>
      <c r="W385" s="38" t="s">
        <v>45</v>
      </c>
      <c r="X385" s="38" t="s">
        <v>45</v>
      </c>
      <c r="Y385" s="38" t="s">
        <v>1877</v>
      </c>
      <c r="Z385" s="37">
        <v>18313106661</v>
      </c>
      <c r="AA385" s="38" t="s">
        <v>1080</v>
      </c>
      <c r="AB385" s="38" t="s">
        <v>1878</v>
      </c>
      <c r="AC385" s="38" t="s">
        <v>47</v>
      </c>
      <c r="AD385" s="38" t="s">
        <v>45</v>
      </c>
      <c r="AE385" s="45"/>
      <c r="AF385" s="94"/>
    </row>
    <row r="386" s="4" customFormat="1" ht="81" spans="1:32">
      <c r="A386" s="35">
        <v>381</v>
      </c>
      <c r="B386" s="36" t="s">
        <v>1734</v>
      </c>
      <c r="C386" s="36" t="s">
        <v>1872</v>
      </c>
      <c r="D386" s="36" t="s">
        <v>1882</v>
      </c>
      <c r="E386" s="36" t="s">
        <v>1568</v>
      </c>
      <c r="F386" s="38" t="s">
        <v>1883</v>
      </c>
      <c r="G386" s="37" t="s">
        <v>41</v>
      </c>
      <c r="H386" s="38" t="s">
        <v>42</v>
      </c>
      <c r="I386" s="55" t="s">
        <v>1884</v>
      </c>
      <c r="J386" s="45">
        <f t="shared" si="13"/>
        <v>31.06</v>
      </c>
      <c r="K386" s="45">
        <f t="shared" si="11"/>
        <v>31.06</v>
      </c>
      <c r="L386" s="45">
        <v>30</v>
      </c>
      <c r="M386" s="45">
        <v>1.06</v>
      </c>
      <c r="N386" s="72">
        <v>44</v>
      </c>
      <c r="O386" s="72">
        <v>170</v>
      </c>
      <c r="P386" s="72">
        <v>1</v>
      </c>
      <c r="Q386" s="72">
        <v>5</v>
      </c>
      <c r="R386" s="55" t="s">
        <v>1885</v>
      </c>
      <c r="S386" s="38" t="s">
        <v>45</v>
      </c>
      <c r="T386" s="36" t="s">
        <v>182</v>
      </c>
      <c r="U386" s="38" t="s">
        <v>47</v>
      </c>
      <c r="V386" s="38" t="s">
        <v>45</v>
      </c>
      <c r="W386" s="38" t="s">
        <v>45</v>
      </c>
      <c r="X386" s="38" t="s">
        <v>45</v>
      </c>
      <c r="Y386" s="38" t="s">
        <v>1877</v>
      </c>
      <c r="Z386" s="37">
        <v>18313106661</v>
      </c>
      <c r="AA386" s="38" t="s">
        <v>1080</v>
      </c>
      <c r="AB386" s="38" t="s">
        <v>1882</v>
      </c>
      <c r="AC386" s="38" t="s">
        <v>47</v>
      </c>
      <c r="AD386" s="38" t="s">
        <v>45</v>
      </c>
      <c r="AE386" s="45"/>
      <c r="AF386" s="94"/>
    </row>
    <row r="387" s="4" customFormat="1" ht="81" spans="1:32">
      <c r="A387" s="37">
        <v>382</v>
      </c>
      <c r="B387" s="36" t="s">
        <v>1734</v>
      </c>
      <c r="C387" s="36" t="s">
        <v>1872</v>
      </c>
      <c r="D387" s="36" t="s">
        <v>1886</v>
      </c>
      <c r="E387" s="36" t="s">
        <v>97</v>
      </c>
      <c r="F387" s="38" t="s">
        <v>1887</v>
      </c>
      <c r="G387" s="37" t="s">
        <v>41</v>
      </c>
      <c r="H387" s="38" t="s">
        <v>42</v>
      </c>
      <c r="I387" s="55" t="s">
        <v>1888</v>
      </c>
      <c r="J387" s="45">
        <f t="shared" si="13"/>
        <v>0.9</v>
      </c>
      <c r="K387" s="45">
        <f t="shared" si="11"/>
        <v>0.9</v>
      </c>
      <c r="L387" s="45">
        <v>0.9</v>
      </c>
      <c r="M387" s="45">
        <v>0</v>
      </c>
      <c r="N387" s="72">
        <v>3</v>
      </c>
      <c r="O387" s="72">
        <v>12</v>
      </c>
      <c r="P387" s="72">
        <v>3</v>
      </c>
      <c r="Q387" s="72">
        <v>12</v>
      </c>
      <c r="R387" s="55" t="s">
        <v>1889</v>
      </c>
      <c r="S387" s="38" t="s">
        <v>47</v>
      </c>
      <c r="T387" s="38" t="s">
        <v>182</v>
      </c>
      <c r="U387" s="38" t="s">
        <v>183</v>
      </c>
      <c r="V387" s="38" t="s">
        <v>45</v>
      </c>
      <c r="W387" s="38" t="s">
        <v>45</v>
      </c>
      <c r="X387" s="38" t="s">
        <v>45</v>
      </c>
      <c r="Y387" s="38" t="s">
        <v>1877</v>
      </c>
      <c r="Z387" s="37">
        <v>18313106661</v>
      </c>
      <c r="AA387" s="38" t="s">
        <v>1035</v>
      </c>
      <c r="AB387" s="38" t="s">
        <v>1886</v>
      </c>
      <c r="AC387" s="38" t="s">
        <v>47</v>
      </c>
      <c r="AD387" s="38" t="s">
        <v>47</v>
      </c>
      <c r="AE387" s="45"/>
      <c r="AF387" s="94"/>
    </row>
    <row r="388" s="4" customFormat="1" ht="121.5" spans="1:32">
      <c r="A388" s="35">
        <v>383</v>
      </c>
      <c r="B388" s="36" t="s">
        <v>1734</v>
      </c>
      <c r="C388" s="36" t="s">
        <v>1872</v>
      </c>
      <c r="D388" s="36" t="s">
        <v>1890</v>
      </c>
      <c r="E388" s="36" t="s">
        <v>97</v>
      </c>
      <c r="F388" s="38" t="s">
        <v>1891</v>
      </c>
      <c r="G388" s="37" t="s">
        <v>41</v>
      </c>
      <c r="H388" s="38" t="s">
        <v>42</v>
      </c>
      <c r="I388" s="55" t="s">
        <v>1892</v>
      </c>
      <c r="J388" s="45">
        <f t="shared" si="13"/>
        <v>44.78</v>
      </c>
      <c r="K388" s="45">
        <f t="shared" si="11"/>
        <v>44.78</v>
      </c>
      <c r="L388" s="45">
        <v>44.2</v>
      </c>
      <c r="M388" s="45">
        <v>0.58</v>
      </c>
      <c r="N388" s="72">
        <v>32</v>
      </c>
      <c r="O388" s="72">
        <v>165</v>
      </c>
      <c r="P388" s="72">
        <v>5</v>
      </c>
      <c r="Q388" s="72">
        <v>5</v>
      </c>
      <c r="R388" s="55" t="s">
        <v>1893</v>
      </c>
      <c r="S388" s="38" t="s">
        <v>45</v>
      </c>
      <c r="T388" s="38" t="s">
        <v>182</v>
      </c>
      <c r="U388" s="38" t="s">
        <v>47</v>
      </c>
      <c r="V388" s="38" t="s">
        <v>45</v>
      </c>
      <c r="W388" s="38" t="s">
        <v>45</v>
      </c>
      <c r="X388" s="38" t="s">
        <v>45</v>
      </c>
      <c r="Y388" s="38" t="s">
        <v>1877</v>
      </c>
      <c r="Z388" s="37">
        <v>18313106661</v>
      </c>
      <c r="AA388" s="38" t="s">
        <v>1035</v>
      </c>
      <c r="AB388" s="38" t="s">
        <v>1890</v>
      </c>
      <c r="AC388" s="38" t="s">
        <v>47</v>
      </c>
      <c r="AD388" s="38" t="s">
        <v>47</v>
      </c>
      <c r="AE388" s="45"/>
      <c r="AF388" s="94"/>
    </row>
    <row r="389" s="4" customFormat="1" ht="121.5" spans="1:32">
      <c r="A389" s="37">
        <v>384</v>
      </c>
      <c r="B389" s="36" t="s">
        <v>1734</v>
      </c>
      <c r="C389" s="36" t="s">
        <v>1872</v>
      </c>
      <c r="D389" s="36" t="s">
        <v>1894</v>
      </c>
      <c r="E389" s="36" t="s">
        <v>62</v>
      </c>
      <c r="F389" s="38" t="s">
        <v>1895</v>
      </c>
      <c r="G389" s="37" t="s">
        <v>41</v>
      </c>
      <c r="H389" s="38" t="s">
        <v>42</v>
      </c>
      <c r="I389" s="57" t="s">
        <v>1896</v>
      </c>
      <c r="J389" s="45">
        <f t="shared" si="13"/>
        <v>57.58</v>
      </c>
      <c r="K389" s="45">
        <f t="shared" si="11"/>
        <v>57.58</v>
      </c>
      <c r="L389" s="45">
        <v>57</v>
      </c>
      <c r="M389" s="45">
        <v>0.58</v>
      </c>
      <c r="N389" s="72">
        <v>237</v>
      </c>
      <c r="O389" s="72">
        <v>978</v>
      </c>
      <c r="P389" s="72">
        <v>8</v>
      </c>
      <c r="Q389" s="72">
        <v>60</v>
      </c>
      <c r="R389" s="55" t="s">
        <v>1897</v>
      </c>
      <c r="S389" s="38" t="s">
        <v>45</v>
      </c>
      <c r="T389" s="38" t="s">
        <v>182</v>
      </c>
      <c r="U389" s="38" t="s">
        <v>47</v>
      </c>
      <c r="V389" s="38" t="s">
        <v>45</v>
      </c>
      <c r="W389" s="38" t="s">
        <v>45</v>
      </c>
      <c r="X389" s="38" t="s">
        <v>45</v>
      </c>
      <c r="Y389" s="38" t="s">
        <v>1877</v>
      </c>
      <c r="Z389" s="37">
        <v>18313106661</v>
      </c>
      <c r="AA389" s="38" t="s">
        <v>1035</v>
      </c>
      <c r="AB389" s="38" t="s">
        <v>1894</v>
      </c>
      <c r="AC389" s="38" t="s">
        <v>47</v>
      </c>
      <c r="AD389" s="38" t="s">
        <v>47</v>
      </c>
      <c r="AE389" s="45"/>
      <c r="AF389" s="94"/>
    </row>
    <row r="390" s="4" customFormat="1" ht="141.75" spans="1:32">
      <c r="A390" s="35">
        <v>385</v>
      </c>
      <c r="B390" s="36" t="s">
        <v>1734</v>
      </c>
      <c r="C390" s="36" t="s">
        <v>1872</v>
      </c>
      <c r="D390" s="36" t="s">
        <v>1898</v>
      </c>
      <c r="E390" s="38" t="s">
        <v>235</v>
      </c>
      <c r="F390" s="38" t="s">
        <v>1899</v>
      </c>
      <c r="G390" s="37" t="s">
        <v>41</v>
      </c>
      <c r="H390" s="38" t="s">
        <v>42</v>
      </c>
      <c r="I390" s="55" t="s">
        <v>1900</v>
      </c>
      <c r="J390" s="45">
        <f t="shared" si="13"/>
        <v>140</v>
      </c>
      <c r="K390" s="45">
        <f t="shared" si="11"/>
        <v>140</v>
      </c>
      <c r="L390" s="45">
        <v>140</v>
      </c>
      <c r="M390" s="45">
        <v>0</v>
      </c>
      <c r="N390" s="72">
        <v>349</v>
      </c>
      <c r="O390" s="72">
        <v>1339</v>
      </c>
      <c r="P390" s="72">
        <v>10</v>
      </c>
      <c r="Q390" s="72">
        <v>45</v>
      </c>
      <c r="R390" s="55" t="s">
        <v>1901</v>
      </c>
      <c r="S390" s="44" t="s">
        <v>45</v>
      </c>
      <c r="T390" s="36" t="s">
        <v>182</v>
      </c>
      <c r="U390" s="36" t="s">
        <v>47</v>
      </c>
      <c r="V390" s="36" t="s">
        <v>45</v>
      </c>
      <c r="W390" s="36" t="s">
        <v>47</v>
      </c>
      <c r="X390" s="36" t="s">
        <v>45</v>
      </c>
      <c r="Y390" s="36" t="s">
        <v>1877</v>
      </c>
      <c r="Z390" s="37">
        <v>18313106661</v>
      </c>
      <c r="AA390" s="36" t="s">
        <v>1035</v>
      </c>
      <c r="AB390" s="38" t="s">
        <v>1898</v>
      </c>
      <c r="AC390" s="38" t="s">
        <v>45</v>
      </c>
      <c r="AD390" s="38" t="s">
        <v>45</v>
      </c>
      <c r="AE390" s="45"/>
      <c r="AF390" s="94"/>
    </row>
    <row r="391" s="4" customFormat="1" ht="60.75" spans="1:32">
      <c r="A391" s="37">
        <v>386</v>
      </c>
      <c r="B391" s="36" t="s">
        <v>1734</v>
      </c>
      <c r="C391" s="36" t="s">
        <v>1902</v>
      </c>
      <c r="D391" s="36" t="s">
        <v>1903</v>
      </c>
      <c r="E391" s="38" t="s">
        <v>672</v>
      </c>
      <c r="F391" s="38" t="s">
        <v>1904</v>
      </c>
      <c r="G391" s="37" t="s">
        <v>41</v>
      </c>
      <c r="H391" s="38" t="s">
        <v>42</v>
      </c>
      <c r="I391" s="55" t="s">
        <v>1905</v>
      </c>
      <c r="J391" s="45">
        <f t="shared" si="13"/>
        <v>50</v>
      </c>
      <c r="K391" s="45">
        <f t="shared" si="11"/>
        <v>50</v>
      </c>
      <c r="L391" s="45">
        <v>50</v>
      </c>
      <c r="M391" s="45">
        <v>0</v>
      </c>
      <c r="N391" s="72">
        <v>502</v>
      </c>
      <c r="O391" s="72">
        <v>1740</v>
      </c>
      <c r="P391" s="72">
        <v>131</v>
      </c>
      <c r="Q391" s="72">
        <v>417</v>
      </c>
      <c r="R391" s="55" t="s">
        <v>1906</v>
      </c>
      <c r="S391" s="38" t="s">
        <v>45</v>
      </c>
      <c r="T391" s="38" t="s">
        <v>268</v>
      </c>
      <c r="U391" s="38" t="s">
        <v>47</v>
      </c>
      <c r="V391" s="38" t="s">
        <v>45</v>
      </c>
      <c r="W391" s="38" t="s">
        <v>45</v>
      </c>
      <c r="X391" s="38" t="s">
        <v>45</v>
      </c>
      <c r="Y391" s="38" t="s">
        <v>1907</v>
      </c>
      <c r="Z391" s="37">
        <v>18687740069</v>
      </c>
      <c r="AA391" s="38" t="s">
        <v>1747</v>
      </c>
      <c r="AB391" s="38" t="s">
        <v>1903</v>
      </c>
      <c r="AC391" s="38" t="s">
        <v>47</v>
      </c>
      <c r="AD391" s="38" t="s">
        <v>45</v>
      </c>
      <c r="AE391" s="45"/>
      <c r="AF391" s="94"/>
    </row>
    <row r="392" s="4" customFormat="1" ht="60.75" spans="1:32">
      <c r="A392" s="35">
        <v>387</v>
      </c>
      <c r="B392" s="36" t="s">
        <v>1734</v>
      </c>
      <c r="C392" s="36" t="s">
        <v>1902</v>
      </c>
      <c r="D392" s="36" t="s">
        <v>1908</v>
      </c>
      <c r="E392" s="38" t="s">
        <v>121</v>
      </c>
      <c r="F392" s="38" t="s">
        <v>1909</v>
      </c>
      <c r="G392" s="37" t="s">
        <v>41</v>
      </c>
      <c r="H392" s="38" t="s">
        <v>42</v>
      </c>
      <c r="I392" s="55" t="s">
        <v>1910</v>
      </c>
      <c r="J392" s="45">
        <f t="shared" si="13"/>
        <v>180</v>
      </c>
      <c r="K392" s="45">
        <f t="shared" si="11"/>
        <v>180</v>
      </c>
      <c r="L392" s="45">
        <v>180</v>
      </c>
      <c r="M392" s="45">
        <v>0</v>
      </c>
      <c r="N392" s="72">
        <v>4757</v>
      </c>
      <c r="O392" s="72">
        <v>16614</v>
      </c>
      <c r="P392" s="72">
        <v>722</v>
      </c>
      <c r="Q392" s="72">
        <v>2498</v>
      </c>
      <c r="R392" s="55" t="s">
        <v>1911</v>
      </c>
      <c r="S392" s="38" t="s">
        <v>45</v>
      </c>
      <c r="T392" s="38" t="s">
        <v>182</v>
      </c>
      <c r="U392" s="38" t="s">
        <v>47</v>
      </c>
      <c r="V392" s="38" t="s">
        <v>45</v>
      </c>
      <c r="W392" s="38" t="s">
        <v>45</v>
      </c>
      <c r="X392" s="38" t="s">
        <v>47</v>
      </c>
      <c r="Y392" s="38" t="s">
        <v>1907</v>
      </c>
      <c r="Z392" s="37">
        <v>18687740069</v>
      </c>
      <c r="AA392" s="38" t="s">
        <v>1035</v>
      </c>
      <c r="AB392" s="38" t="s">
        <v>1908</v>
      </c>
      <c r="AC392" s="38" t="s">
        <v>47</v>
      </c>
      <c r="AD392" s="38" t="s">
        <v>45</v>
      </c>
      <c r="AE392" s="45"/>
      <c r="AF392" s="94"/>
    </row>
    <row r="393" s="4" customFormat="1" ht="81" spans="1:32">
      <c r="A393" s="37">
        <v>388</v>
      </c>
      <c r="B393" s="36" t="s">
        <v>1734</v>
      </c>
      <c r="C393" s="36" t="s">
        <v>1902</v>
      </c>
      <c r="D393" s="36" t="s">
        <v>1908</v>
      </c>
      <c r="E393" s="38" t="s">
        <v>1174</v>
      </c>
      <c r="F393" s="38" t="s">
        <v>1912</v>
      </c>
      <c r="G393" s="37" t="s">
        <v>115</v>
      </c>
      <c r="H393" s="38" t="s">
        <v>42</v>
      </c>
      <c r="I393" s="55" t="s">
        <v>1913</v>
      </c>
      <c r="J393" s="45">
        <v>50</v>
      </c>
      <c r="K393" s="45">
        <v>50</v>
      </c>
      <c r="L393" s="45">
        <v>50</v>
      </c>
      <c r="M393" s="45">
        <v>0</v>
      </c>
      <c r="N393" s="72">
        <v>63</v>
      </c>
      <c r="O393" s="72">
        <v>260</v>
      </c>
      <c r="P393" s="72">
        <v>61</v>
      </c>
      <c r="Q393" s="72">
        <v>254</v>
      </c>
      <c r="R393" s="55" t="s">
        <v>1914</v>
      </c>
      <c r="S393" s="38" t="s">
        <v>45</v>
      </c>
      <c r="T393" s="38" t="s">
        <v>118</v>
      </c>
      <c r="U393" s="38" t="s">
        <v>47</v>
      </c>
      <c r="V393" s="38" t="s">
        <v>47</v>
      </c>
      <c r="W393" s="38" t="s">
        <v>45</v>
      </c>
      <c r="X393" s="38" t="s">
        <v>45</v>
      </c>
      <c r="Y393" s="38" t="s">
        <v>1915</v>
      </c>
      <c r="Z393" s="37">
        <v>18108772641</v>
      </c>
      <c r="AA393" s="38" t="s">
        <v>1828</v>
      </c>
      <c r="AB393" s="38" t="s">
        <v>1908</v>
      </c>
      <c r="AC393" s="38" t="s">
        <v>47</v>
      </c>
      <c r="AD393" s="38" t="s">
        <v>47</v>
      </c>
      <c r="AE393" s="45"/>
      <c r="AF393" s="94"/>
    </row>
    <row r="394" s="4" customFormat="1" ht="141.75" spans="1:32">
      <c r="A394" s="35">
        <v>389</v>
      </c>
      <c r="B394" s="36" t="s">
        <v>1734</v>
      </c>
      <c r="C394" s="36" t="s">
        <v>1902</v>
      </c>
      <c r="D394" s="36" t="s">
        <v>1916</v>
      </c>
      <c r="E394" s="38" t="s">
        <v>259</v>
      </c>
      <c r="F394" s="38" t="s">
        <v>1917</v>
      </c>
      <c r="G394" s="37" t="s">
        <v>41</v>
      </c>
      <c r="H394" s="38" t="s">
        <v>42</v>
      </c>
      <c r="I394" s="55" t="s">
        <v>1918</v>
      </c>
      <c r="J394" s="45">
        <f t="shared" si="13"/>
        <v>3.3</v>
      </c>
      <c r="K394" s="45">
        <f t="shared" si="11"/>
        <v>3.3</v>
      </c>
      <c r="L394" s="45">
        <v>3.3</v>
      </c>
      <c r="M394" s="45">
        <v>0</v>
      </c>
      <c r="N394" s="72">
        <v>11</v>
      </c>
      <c r="O394" s="72">
        <v>38</v>
      </c>
      <c r="P394" s="72">
        <v>11</v>
      </c>
      <c r="Q394" s="72">
        <v>38</v>
      </c>
      <c r="R394" s="55" t="s">
        <v>1919</v>
      </c>
      <c r="S394" s="38" t="s">
        <v>47</v>
      </c>
      <c r="T394" s="38" t="s">
        <v>268</v>
      </c>
      <c r="U394" s="38" t="s">
        <v>183</v>
      </c>
      <c r="V394" s="38" t="s">
        <v>45</v>
      </c>
      <c r="W394" s="38" t="s">
        <v>45</v>
      </c>
      <c r="X394" s="38" t="s">
        <v>45</v>
      </c>
      <c r="Y394" s="38" t="s">
        <v>1907</v>
      </c>
      <c r="Z394" s="37">
        <v>18687740069</v>
      </c>
      <c r="AA394" s="38" t="s">
        <v>1035</v>
      </c>
      <c r="AB394" s="38" t="s">
        <v>1916</v>
      </c>
      <c r="AC394" s="38" t="s">
        <v>47</v>
      </c>
      <c r="AD394" s="38" t="s">
        <v>47</v>
      </c>
      <c r="AE394" s="45"/>
      <c r="AF394" s="94"/>
    </row>
    <row r="395" s="4" customFormat="1" ht="81" spans="1:32">
      <c r="A395" s="37">
        <v>390</v>
      </c>
      <c r="B395" s="36" t="s">
        <v>1734</v>
      </c>
      <c r="C395" s="36" t="s">
        <v>1902</v>
      </c>
      <c r="D395" s="36" t="s">
        <v>1920</v>
      </c>
      <c r="E395" s="38" t="s">
        <v>121</v>
      </c>
      <c r="F395" s="38" t="s">
        <v>1921</v>
      </c>
      <c r="G395" s="37" t="s">
        <v>41</v>
      </c>
      <c r="H395" s="38" t="s">
        <v>42</v>
      </c>
      <c r="I395" s="55" t="s">
        <v>1922</v>
      </c>
      <c r="J395" s="45">
        <f t="shared" si="13"/>
        <v>20</v>
      </c>
      <c r="K395" s="45">
        <f t="shared" si="11"/>
        <v>20</v>
      </c>
      <c r="L395" s="45">
        <v>20</v>
      </c>
      <c r="M395" s="45">
        <v>0</v>
      </c>
      <c r="N395" s="72">
        <v>37</v>
      </c>
      <c r="O395" s="72">
        <v>141</v>
      </c>
      <c r="P395" s="72">
        <v>3</v>
      </c>
      <c r="Q395" s="72">
        <v>12</v>
      </c>
      <c r="R395" s="55" t="s">
        <v>1923</v>
      </c>
      <c r="S395" s="38" t="s">
        <v>45</v>
      </c>
      <c r="T395" s="38" t="s">
        <v>190</v>
      </c>
      <c r="U395" s="38" t="s">
        <v>47</v>
      </c>
      <c r="V395" s="38" t="s">
        <v>45</v>
      </c>
      <c r="W395" s="38" t="s">
        <v>45</v>
      </c>
      <c r="X395" s="38" t="s">
        <v>47</v>
      </c>
      <c r="Y395" s="38" t="s">
        <v>1907</v>
      </c>
      <c r="Z395" s="37">
        <v>18687740069</v>
      </c>
      <c r="AA395" s="38" t="s">
        <v>1035</v>
      </c>
      <c r="AB395" s="38" t="s">
        <v>1920</v>
      </c>
      <c r="AC395" s="38" t="s">
        <v>47</v>
      </c>
      <c r="AD395" s="38" t="s">
        <v>47</v>
      </c>
      <c r="AE395" s="45"/>
      <c r="AF395" s="94"/>
    </row>
    <row r="396" s="4" customFormat="1" ht="81" spans="1:32">
      <c r="A396" s="35">
        <v>391</v>
      </c>
      <c r="B396" s="36" t="s">
        <v>1734</v>
      </c>
      <c r="C396" s="36" t="s">
        <v>1902</v>
      </c>
      <c r="D396" s="36" t="s">
        <v>1924</v>
      </c>
      <c r="E396" s="38" t="s">
        <v>1859</v>
      </c>
      <c r="F396" s="38" t="s">
        <v>1925</v>
      </c>
      <c r="G396" s="37" t="s">
        <v>41</v>
      </c>
      <c r="H396" s="38" t="s">
        <v>42</v>
      </c>
      <c r="I396" s="55" t="s">
        <v>1926</v>
      </c>
      <c r="J396" s="45">
        <f t="shared" si="13"/>
        <v>16</v>
      </c>
      <c r="K396" s="45">
        <f t="shared" si="11"/>
        <v>16</v>
      </c>
      <c r="L396" s="45">
        <v>16</v>
      </c>
      <c r="M396" s="45">
        <v>0</v>
      </c>
      <c r="N396" s="72">
        <v>55</v>
      </c>
      <c r="O396" s="72">
        <v>206</v>
      </c>
      <c r="P396" s="72">
        <v>11</v>
      </c>
      <c r="Q396" s="72">
        <v>32</v>
      </c>
      <c r="R396" s="55" t="s">
        <v>1927</v>
      </c>
      <c r="S396" s="38" t="s">
        <v>45</v>
      </c>
      <c r="T396" s="38" t="s">
        <v>268</v>
      </c>
      <c r="U396" s="38" t="s">
        <v>47</v>
      </c>
      <c r="V396" s="38" t="s">
        <v>45</v>
      </c>
      <c r="W396" s="38" t="s">
        <v>45</v>
      </c>
      <c r="X396" s="38" t="s">
        <v>45</v>
      </c>
      <c r="Y396" s="38" t="s">
        <v>1907</v>
      </c>
      <c r="Z396" s="37">
        <v>18687740069</v>
      </c>
      <c r="AA396" s="38" t="s">
        <v>1035</v>
      </c>
      <c r="AB396" s="38" t="s">
        <v>1924</v>
      </c>
      <c r="AC396" s="38" t="s">
        <v>47</v>
      </c>
      <c r="AD396" s="38" t="s">
        <v>47</v>
      </c>
      <c r="AE396" s="45"/>
      <c r="AF396" s="94"/>
    </row>
    <row r="397" s="4" customFormat="1" ht="81" spans="1:32">
      <c r="A397" s="37">
        <v>392</v>
      </c>
      <c r="B397" s="36" t="s">
        <v>1734</v>
      </c>
      <c r="C397" s="36" t="s">
        <v>1902</v>
      </c>
      <c r="D397" s="36" t="s">
        <v>1908</v>
      </c>
      <c r="E397" s="38" t="s">
        <v>608</v>
      </c>
      <c r="F397" s="38" t="s">
        <v>1928</v>
      </c>
      <c r="G397" s="37" t="s">
        <v>41</v>
      </c>
      <c r="H397" s="38" t="s">
        <v>42</v>
      </c>
      <c r="I397" s="55" t="s">
        <v>1929</v>
      </c>
      <c r="J397" s="45">
        <f t="shared" si="13"/>
        <v>120</v>
      </c>
      <c r="K397" s="45">
        <f t="shared" si="11"/>
        <v>120</v>
      </c>
      <c r="L397" s="45">
        <v>120</v>
      </c>
      <c r="M397" s="45">
        <v>0</v>
      </c>
      <c r="N397" s="72">
        <v>4757</v>
      </c>
      <c r="O397" s="72">
        <v>16614</v>
      </c>
      <c r="P397" s="72">
        <v>721</v>
      </c>
      <c r="Q397" s="72">
        <v>2466</v>
      </c>
      <c r="R397" s="55" t="s">
        <v>1930</v>
      </c>
      <c r="S397" s="38" t="s">
        <v>45</v>
      </c>
      <c r="T397" s="45" t="s">
        <v>1931</v>
      </c>
      <c r="U397" s="38" t="s">
        <v>47</v>
      </c>
      <c r="V397" s="38" t="s">
        <v>45</v>
      </c>
      <c r="W397" s="38" t="s">
        <v>45</v>
      </c>
      <c r="X397" s="38" t="s">
        <v>47</v>
      </c>
      <c r="Y397" s="38" t="s">
        <v>1907</v>
      </c>
      <c r="Z397" s="37">
        <v>18687740069</v>
      </c>
      <c r="AA397" s="38" t="s">
        <v>1035</v>
      </c>
      <c r="AB397" s="38" t="s">
        <v>1908</v>
      </c>
      <c r="AC397" s="38" t="s">
        <v>45</v>
      </c>
      <c r="AD397" s="38" t="s">
        <v>45</v>
      </c>
      <c r="AE397" s="45"/>
      <c r="AF397" s="94"/>
    </row>
    <row r="398" s="4" customFormat="1" ht="81" spans="1:32">
      <c r="A398" s="35">
        <v>393</v>
      </c>
      <c r="B398" s="36" t="s">
        <v>1734</v>
      </c>
      <c r="C398" s="36" t="s">
        <v>1902</v>
      </c>
      <c r="D398" s="36" t="s">
        <v>1908</v>
      </c>
      <c r="E398" s="38" t="s">
        <v>259</v>
      </c>
      <c r="F398" s="38" t="s">
        <v>1932</v>
      </c>
      <c r="G398" s="37" t="s">
        <v>41</v>
      </c>
      <c r="H398" s="38" t="s">
        <v>224</v>
      </c>
      <c r="I398" s="55" t="s">
        <v>1933</v>
      </c>
      <c r="J398" s="45">
        <f t="shared" si="13"/>
        <v>30</v>
      </c>
      <c r="K398" s="45">
        <f t="shared" si="11"/>
        <v>30</v>
      </c>
      <c r="L398" s="45">
        <v>30</v>
      </c>
      <c r="M398" s="45">
        <v>0</v>
      </c>
      <c r="N398" s="72">
        <v>63</v>
      </c>
      <c r="O398" s="72">
        <v>260</v>
      </c>
      <c r="P398" s="72">
        <v>61</v>
      </c>
      <c r="Q398" s="72">
        <v>254</v>
      </c>
      <c r="R398" s="55" t="s">
        <v>1934</v>
      </c>
      <c r="S398" s="38" t="s">
        <v>45</v>
      </c>
      <c r="T398" s="38" t="s">
        <v>182</v>
      </c>
      <c r="U398" s="38" t="s">
        <v>47</v>
      </c>
      <c r="V398" s="38" t="s">
        <v>45</v>
      </c>
      <c r="W398" s="38" t="s">
        <v>45</v>
      </c>
      <c r="X398" s="38" t="s">
        <v>47</v>
      </c>
      <c r="Y398" s="38" t="s">
        <v>1907</v>
      </c>
      <c r="Z398" s="37">
        <v>18687740069</v>
      </c>
      <c r="AA398" s="38" t="s">
        <v>1035</v>
      </c>
      <c r="AB398" s="38" t="s">
        <v>1908</v>
      </c>
      <c r="AC398" s="38" t="s">
        <v>45</v>
      </c>
      <c r="AD398" s="38" t="s">
        <v>47</v>
      </c>
      <c r="AE398" s="45"/>
      <c r="AF398" s="94"/>
    </row>
    <row r="399" s="4" customFormat="1" ht="121.5" spans="1:32">
      <c r="A399" s="37">
        <v>394</v>
      </c>
      <c r="B399" s="36" t="s">
        <v>1734</v>
      </c>
      <c r="C399" s="36" t="s">
        <v>1902</v>
      </c>
      <c r="D399" s="36" t="s">
        <v>1935</v>
      </c>
      <c r="E399" s="38" t="s">
        <v>97</v>
      </c>
      <c r="F399" s="38" t="s">
        <v>1936</v>
      </c>
      <c r="G399" s="37" t="s">
        <v>41</v>
      </c>
      <c r="H399" s="38" t="s">
        <v>42</v>
      </c>
      <c r="I399" s="57" t="s">
        <v>1937</v>
      </c>
      <c r="J399" s="45">
        <f t="shared" si="13"/>
        <v>43</v>
      </c>
      <c r="K399" s="45">
        <f t="shared" si="11"/>
        <v>43</v>
      </c>
      <c r="L399" s="45">
        <v>43</v>
      </c>
      <c r="M399" s="45">
        <v>0</v>
      </c>
      <c r="N399" s="72" t="s">
        <v>1938</v>
      </c>
      <c r="O399" s="72" t="s">
        <v>1939</v>
      </c>
      <c r="P399" s="72" t="s">
        <v>1940</v>
      </c>
      <c r="Q399" s="72" t="s">
        <v>1941</v>
      </c>
      <c r="R399" s="55" t="s">
        <v>1942</v>
      </c>
      <c r="S399" s="38" t="s">
        <v>45</v>
      </c>
      <c r="T399" s="38" t="s">
        <v>182</v>
      </c>
      <c r="U399" s="38" t="s">
        <v>47</v>
      </c>
      <c r="V399" s="38" t="s">
        <v>45</v>
      </c>
      <c r="W399" s="38" t="s">
        <v>45</v>
      </c>
      <c r="X399" s="38" t="s">
        <v>47</v>
      </c>
      <c r="Y399" s="38" t="s">
        <v>1907</v>
      </c>
      <c r="Z399" s="37">
        <v>18687740069</v>
      </c>
      <c r="AA399" s="38" t="s">
        <v>1035</v>
      </c>
      <c r="AB399" s="38" t="s">
        <v>1943</v>
      </c>
      <c r="AC399" s="38" t="s">
        <v>45</v>
      </c>
      <c r="AD399" s="38" t="s">
        <v>47</v>
      </c>
      <c r="AE399" s="45"/>
      <c r="AF399" s="94"/>
    </row>
    <row r="400" s="4" customFormat="1" ht="60.75" spans="1:32">
      <c r="A400" s="35">
        <v>395</v>
      </c>
      <c r="B400" s="36" t="s">
        <v>1734</v>
      </c>
      <c r="C400" s="36" t="s">
        <v>1902</v>
      </c>
      <c r="D400" s="36" t="s">
        <v>1944</v>
      </c>
      <c r="E400" s="38" t="s">
        <v>97</v>
      </c>
      <c r="F400" s="38" t="s">
        <v>1945</v>
      </c>
      <c r="G400" s="37" t="s">
        <v>41</v>
      </c>
      <c r="H400" s="38" t="s">
        <v>42</v>
      </c>
      <c r="I400" s="55" t="s">
        <v>1946</v>
      </c>
      <c r="J400" s="45">
        <f t="shared" si="13"/>
        <v>100</v>
      </c>
      <c r="K400" s="45">
        <f t="shared" si="11"/>
        <v>100</v>
      </c>
      <c r="L400" s="45">
        <v>100</v>
      </c>
      <c r="M400" s="45">
        <v>0</v>
      </c>
      <c r="N400" s="72">
        <v>242</v>
      </c>
      <c r="O400" s="72">
        <v>844</v>
      </c>
      <c r="P400" s="72">
        <v>24</v>
      </c>
      <c r="Q400" s="72">
        <v>80</v>
      </c>
      <c r="R400" s="55" t="s">
        <v>1947</v>
      </c>
      <c r="S400" s="38" t="s">
        <v>45</v>
      </c>
      <c r="T400" s="38" t="s">
        <v>182</v>
      </c>
      <c r="U400" s="38" t="s">
        <v>47</v>
      </c>
      <c r="V400" s="38" t="s">
        <v>45</v>
      </c>
      <c r="W400" s="38" t="s">
        <v>45</v>
      </c>
      <c r="X400" s="38" t="s">
        <v>47</v>
      </c>
      <c r="Y400" s="38" t="s">
        <v>1907</v>
      </c>
      <c r="Z400" s="37">
        <v>18687740069</v>
      </c>
      <c r="AA400" s="38" t="s">
        <v>1035</v>
      </c>
      <c r="AB400" s="38" t="s">
        <v>1944</v>
      </c>
      <c r="AC400" s="38" t="s">
        <v>45</v>
      </c>
      <c r="AD400" s="38" t="s">
        <v>47</v>
      </c>
      <c r="AE400" s="45"/>
      <c r="AF400" s="94"/>
    </row>
    <row r="401" s="4" customFormat="1" ht="182.25" spans="1:32">
      <c r="A401" s="37">
        <v>396</v>
      </c>
      <c r="B401" s="36" t="s">
        <v>1734</v>
      </c>
      <c r="C401" s="36" t="s">
        <v>1948</v>
      </c>
      <c r="D401" s="36" t="s">
        <v>1949</v>
      </c>
      <c r="E401" s="38" t="s">
        <v>62</v>
      </c>
      <c r="F401" s="38" t="s">
        <v>1950</v>
      </c>
      <c r="G401" s="37" t="s">
        <v>41</v>
      </c>
      <c r="H401" s="38" t="s">
        <v>42</v>
      </c>
      <c r="I401" s="57" t="s">
        <v>1951</v>
      </c>
      <c r="J401" s="45">
        <f t="shared" si="13"/>
        <v>100</v>
      </c>
      <c r="K401" s="45">
        <f t="shared" si="11"/>
        <v>100</v>
      </c>
      <c r="L401" s="45">
        <v>100</v>
      </c>
      <c r="M401" s="45">
        <v>0</v>
      </c>
      <c r="N401" s="72">
        <v>379</v>
      </c>
      <c r="O401" s="72">
        <v>1257</v>
      </c>
      <c r="P401" s="72">
        <v>74</v>
      </c>
      <c r="Q401" s="72">
        <v>261</v>
      </c>
      <c r="R401" s="55" t="s">
        <v>1952</v>
      </c>
      <c r="S401" s="38" t="s">
        <v>45</v>
      </c>
      <c r="T401" s="38" t="s">
        <v>182</v>
      </c>
      <c r="U401" s="38" t="s">
        <v>47</v>
      </c>
      <c r="V401" s="38" t="s">
        <v>45</v>
      </c>
      <c r="W401" s="38" t="s">
        <v>45</v>
      </c>
      <c r="X401" s="38" t="s">
        <v>45</v>
      </c>
      <c r="Y401" s="38" t="s">
        <v>1953</v>
      </c>
      <c r="Z401" s="37">
        <v>17787717121</v>
      </c>
      <c r="AA401" s="38" t="s">
        <v>1080</v>
      </c>
      <c r="AB401" s="38" t="s">
        <v>1949</v>
      </c>
      <c r="AC401" s="38" t="s">
        <v>47</v>
      </c>
      <c r="AD401" s="38" t="s">
        <v>47</v>
      </c>
      <c r="AE401" s="45"/>
      <c r="AF401" s="94"/>
    </row>
    <row r="402" s="4" customFormat="1" ht="165" customHeight="1" spans="1:32">
      <c r="A402" s="35">
        <v>397</v>
      </c>
      <c r="B402" s="36" t="s">
        <v>1734</v>
      </c>
      <c r="C402" s="36" t="s">
        <v>1948</v>
      </c>
      <c r="D402" s="36" t="s">
        <v>1954</v>
      </c>
      <c r="E402" s="38" t="s">
        <v>259</v>
      </c>
      <c r="F402" s="38" t="s">
        <v>1955</v>
      </c>
      <c r="G402" s="37" t="s">
        <v>41</v>
      </c>
      <c r="H402" s="38" t="s">
        <v>42</v>
      </c>
      <c r="I402" s="55" t="s">
        <v>1956</v>
      </c>
      <c r="J402" s="45">
        <f t="shared" si="13"/>
        <v>3.6</v>
      </c>
      <c r="K402" s="45">
        <f t="shared" si="11"/>
        <v>3.6</v>
      </c>
      <c r="L402" s="45">
        <v>3.6</v>
      </c>
      <c r="M402" s="45">
        <v>0</v>
      </c>
      <c r="N402" s="72">
        <v>13</v>
      </c>
      <c r="O402" s="72">
        <v>47</v>
      </c>
      <c r="P402" s="72">
        <v>13</v>
      </c>
      <c r="Q402" s="72">
        <v>47</v>
      </c>
      <c r="R402" s="55" t="s">
        <v>1957</v>
      </c>
      <c r="S402" s="38" t="s">
        <v>47</v>
      </c>
      <c r="T402" s="38" t="s">
        <v>182</v>
      </c>
      <c r="U402" s="38" t="s">
        <v>47</v>
      </c>
      <c r="V402" s="38" t="s">
        <v>45</v>
      </c>
      <c r="W402" s="38" t="s">
        <v>45</v>
      </c>
      <c r="X402" s="38" t="s">
        <v>45</v>
      </c>
      <c r="Y402" s="38" t="s">
        <v>1958</v>
      </c>
      <c r="Z402" s="37">
        <v>18787741167</v>
      </c>
      <c r="AA402" s="38" t="s">
        <v>1035</v>
      </c>
      <c r="AB402" s="38" t="s">
        <v>1954</v>
      </c>
      <c r="AC402" s="38" t="s">
        <v>47</v>
      </c>
      <c r="AD402" s="38" t="s">
        <v>47</v>
      </c>
      <c r="AE402" s="45"/>
      <c r="AF402" s="94"/>
    </row>
    <row r="403" s="4" customFormat="1" ht="101.25" spans="1:32">
      <c r="A403" s="37">
        <v>398</v>
      </c>
      <c r="B403" s="36" t="s">
        <v>1734</v>
      </c>
      <c r="C403" s="36" t="s">
        <v>1948</v>
      </c>
      <c r="D403" s="36" t="s">
        <v>1959</v>
      </c>
      <c r="E403" s="38" t="s">
        <v>97</v>
      </c>
      <c r="F403" s="38" t="s">
        <v>1960</v>
      </c>
      <c r="G403" s="37" t="s">
        <v>41</v>
      </c>
      <c r="H403" s="38" t="s">
        <v>42</v>
      </c>
      <c r="I403" s="55" t="s">
        <v>1961</v>
      </c>
      <c r="J403" s="45">
        <f t="shared" si="13"/>
        <v>100</v>
      </c>
      <c r="K403" s="45">
        <f t="shared" si="11"/>
        <v>100</v>
      </c>
      <c r="L403" s="45">
        <v>100</v>
      </c>
      <c r="M403" s="45">
        <v>0</v>
      </c>
      <c r="N403" s="72">
        <v>925</v>
      </c>
      <c r="O403" s="72">
        <v>264</v>
      </c>
      <c r="P403" s="72">
        <v>57</v>
      </c>
      <c r="Q403" s="72">
        <v>187</v>
      </c>
      <c r="R403" s="55" t="s">
        <v>1962</v>
      </c>
      <c r="S403" s="38" t="s">
        <v>45</v>
      </c>
      <c r="T403" s="38" t="s">
        <v>182</v>
      </c>
      <c r="U403" s="38" t="s">
        <v>47</v>
      </c>
      <c r="V403" s="38" t="s">
        <v>45</v>
      </c>
      <c r="W403" s="38" t="s">
        <v>45</v>
      </c>
      <c r="X403" s="38" t="s">
        <v>45</v>
      </c>
      <c r="Y403" s="38" t="s">
        <v>1963</v>
      </c>
      <c r="Z403" s="37">
        <v>17787717121</v>
      </c>
      <c r="AA403" s="38" t="s">
        <v>1035</v>
      </c>
      <c r="AB403" s="38" t="s">
        <v>1959</v>
      </c>
      <c r="AC403" s="38" t="s">
        <v>47</v>
      </c>
      <c r="AD403" s="38" t="s">
        <v>47</v>
      </c>
      <c r="AE403" s="45"/>
      <c r="AF403" s="94"/>
    </row>
    <row r="404" s="4" customFormat="1" ht="101.25" spans="1:32">
      <c r="A404" s="35">
        <v>399</v>
      </c>
      <c r="B404" s="36" t="s">
        <v>1734</v>
      </c>
      <c r="C404" s="36" t="s">
        <v>1948</v>
      </c>
      <c r="D404" s="36" t="s">
        <v>1964</v>
      </c>
      <c r="E404" s="38" t="s">
        <v>672</v>
      </c>
      <c r="F404" s="38" t="s">
        <v>1965</v>
      </c>
      <c r="G404" s="37" t="s">
        <v>41</v>
      </c>
      <c r="H404" s="38" t="s">
        <v>42</v>
      </c>
      <c r="I404" s="55" t="s">
        <v>1966</v>
      </c>
      <c r="J404" s="45">
        <f t="shared" si="13"/>
        <v>21.67</v>
      </c>
      <c r="K404" s="45">
        <f t="shared" si="11"/>
        <v>21.67</v>
      </c>
      <c r="L404" s="45">
        <v>21.67</v>
      </c>
      <c r="M404" s="45">
        <v>0</v>
      </c>
      <c r="N404" s="72">
        <v>834</v>
      </c>
      <c r="O404" s="72">
        <v>2692</v>
      </c>
      <c r="P404" s="72">
        <v>0</v>
      </c>
      <c r="Q404" s="72">
        <v>0</v>
      </c>
      <c r="R404" s="55" t="s">
        <v>1967</v>
      </c>
      <c r="S404" s="38" t="s">
        <v>45</v>
      </c>
      <c r="T404" s="38" t="s">
        <v>268</v>
      </c>
      <c r="U404" s="38" t="s">
        <v>47</v>
      </c>
      <c r="V404" s="38" t="s">
        <v>45</v>
      </c>
      <c r="W404" s="38" t="s">
        <v>45</v>
      </c>
      <c r="X404" s="38" t="s">
        <v>45</v>
      </c>
      <c r="Y404" s="38" t="s">
        <v>1968</v>
      </c>
      <c r="Z404" s="37">
        <v>13887782435</v>
      </c>
      <c r="AA404" s="38" t="s">
        <v>1747</v>
      </c>
      <c r="AB404" s="38" t="s">
        <v>1964</v>
      </c>
      <c r="AC404" s="38" t="s">
        <v>45</v>
      </c>
      <c r="AD404" s="38" t="s">
        <v>45</v>
      </c>
      <c r="AE404" s="45"/>
      <c r="AF404" s="94"/>
    </row>
    <row r="405" s="4" customFormat="1" ht="222.75" spans="1:32">
      <c r="A405" s="37">
        <v>400</v>
      </c>
      <c r="B405" s="36" t="s">
        <v>1734</v>
      </c>
      <c r="C405" s="36" t="s">
        <v>1969</v>
      </c>
      <c r="D405" s="36" t="s">
        <v>1970</v>
      </c>
      <c r="E405" s="36" t="s">
        <v>97</v>
      </c>
      <c r="F405" s="38" t="s">
        <v>1971</v>
      </c>
      <c r="G405" s="37" t="s">
        <v>41</v>
      </c>
      <c r="H405" s="38" t="s">
        <v>42</v>
      </c>
      <c r="I405" s="55" t="s">
        <v>1972</v>
      </c>
      <c r="J405" s="45">
        <f t="shared" si="13"/>
        <v>150</v>
      </c>
      <c r="K405" s="45">
        <f t="shared" si="11"/>
        <v>150</v>
      </c>
      <c r="L405" s="45">
        <v>150</v>
      </c>
      <c r="M405" s="45">
        <v>0</v>
      </c>
      <c r="N405" s="72">
        <v>314</v>
      </c>
      <c r="O405" s="72">
        <v>1099</v>
      </c>
      <c r="P405" s="72">
        <v>75</v>
      </c>
      <c r="Q405" s="72">
        <v>204</v>
      </c>
      <c r="R405" s="55" t="s">
        <v>1973</v>
      </c>
      <c r="S405" s="44" t="s">
        <v>45</v>
      </c>
      <c r="T405" s="36" t="s">
        <v>1974</v>
      </c>
      <c r="U405" s="36" t="s">
        <v>47</v>
      </c>
      <c r="V405" s="36" t="s">
        <v>45</v>
      </c>
      <c r="W405" s="36" t="s">
        <v>45</v>
      </c>
      <c r="X405" s="36" t="s">
        <v>47</v>
      </c>
      <c r="Y405" s="36" t="s">
        <v>1975</v>
      </c>
      <c r="Z405" s="37" t="s">
        <v>1976</v>
      </c>
      <c r="AA405" s="36" t="s">
        <v>1977</v>
      </c>
      <c r="AB405" s="38" t="s">
        <v>1970</v>
      </c>
      <c r="AC405" s="38" t="s">
        <v>47</v>
      </c>
      <c r="AD405" s="38" t="s">
        <v>45</v>
      </c>
      <c r="AE405" s="45"/>
      <c r="AF405" s="94"/>
    </row>
    <row r="406" s="4" customFormat="1" ht="121.5" spans="1:32">
      <c r="A406" s="35">
        <v>401</v>
      </c>
      <c r="B406" s="36" t="s">
        <v>1734</v>
      </c>
      <c r="C406" s="36" t="s">
        <v>1969</v>
      </c>
      <c r="D406" s="36" t="s">
        <v>1978</v>
      </c>
      <c r="E406" s="38" t="s">
        <v>259</v>
      </c>
      <c r="F406" s="38" t="s">
        <v>1979</v>
      </c>
      <c r="G406" s="37" t="s">
        <v>41</v>
      </c>
      <c r="H406" s="38" t="s">
        <v>42</v>
      </c>
      <c r="I406" s="55" t="s">
        <v>1980</v>
      </c>
      <c r="J406" s="45">
        <f t="shared" si="13"/>
        <v>5</v>
      </c>
      <c r="K406" s="45">
        <f t="shared" si="11"/>
        <v>5</v>
      </c>
      <c r="L406" s="45">
        <v>5</v>
      </c>
      <c r="M406" s="45">
        <v>0</v>
      </c>
      <c r="N406" s="72">
        <v>6</v>
      </c>
      <c r="O406" s="72">
        <v>20</v>
      </c>
      <c r="P406" s="72">
        <v>3</v>
      </c>
      <c r="Q406" s="72">
        <v>8</v>
      </c>
      <c r="R406" s="55" t="s">
        <v>1981</v>
      </c>
      <c r="S406" s="44" t="s">
        <v>45</v>
      </c>
      <c r="T406" s="36" t="s">
        <v>1982</v>
      </c>
      <c r="U406" s="36" t="s">
        <v>47</v>
      </c>
      <c r="V406" s="36" t="s">
        <v>45</v>
      </c>
      <c r="W406" s="36" t="s">
        <v>45</v>
      </c>
      <c r="X406" s="36" t="s">
        <v>45</v>
      </c>
      <c r="Y406" s="36" t="s">
        <v>1983</v>
      </c>
      <c r="Z406" s="37">
        <v>13529795116</v>
      </c>
      <c r="AA406" s="36" t="s">
        <v>1080</v>
      </c>
      <c r="AB406" s="38" t="s">
        <v>1978</v>
      </c>
      <c r="AC406" s="38" t="s">
        <v>47</v>
      </c>
      <c r="AD406" s="38" t="s">
        <v>45</v>
      </c>
      <c r="AE406" s="45"/>
      <c r="AF406" s="94"/>
    </row>
    <row r="407" s="4" customFormat="1" ht="178" customHeight="1" spans="1:32">
      <c r="A407" s="37">
        <v>402</v>
      </c>
      <c r="B407" s="36" t="s">
        <v>1734</v>
      </c>
      <c r="C407" s="36" t="s">
        <v>1969</v>
      </c>
      <c r="D407" s="36" t="s">
        <v>1984</v>
      </c>
      <c r="E407" s="36" t="s">
        <v>222</v>
      </c>
      <c r="F407" s="38" t="s">
        <v>1985</v>
      </c>
      <c r="G407" s="37" t="s">
        <v>41</v>
      </c>
      <c r="H407" s="38" t="s">
        <v>224</v>
      </c>
      <c r="I407" s="55" t="s">
        <v>1986</v>
      </c>
      <c r="J407" s="45">
        <f t="shared" si="13"/>
        <v>35</v>
      </c>
      <c r="K407" s="45">
        <f t="shared" si="11"/>
        <v>35</v>
      </c>
      <c r="L407" s="45">
        <v>35</v>
      </c>
      <c r="M407" s="45">
        <v>0</v>
      </c>
      <c r="N407" s="72">
        <v>325</v>
      </c>
      <c r="O407" s="72">
        <v>1241</v>
      </c>
      <c r="P407" s="72">
        <v>11</v>
      </c>
      <c r="Q407" s="72">
        <v>34</v>
      </c>
      <c r="R407" s="55" t="s">
        <v>1987</v>
      </c>
      <c r="S407" s="44" t="s">
        <v>45</v>
      </c>
      <c r="T407" s="36" t="s">
        <v>1988</v>
      </c>
      <c r="U407" s="36" t="s">
        <v>47</v>
      </c>
      <c r="V407" s="36" t="s">
        <v>45</v>
      </c>
      <c r="W407" s="36" t="s">
        <v>45</v>
      </c>
      <c r="X407" s="36" t="s">
        <v>47</v>
      </c>
      <c r="Y407" s="36" t="s">
        <v>1989</v>
      </c>
      <c r="Z407" s="37">
        <v>13988481996</v>
      </c>
      <c r="AA407" s="36" t="s">
        <v>1035</v>
      </c>
      <c r="AB407" s="38" t="s">
        <v>1984</v>
      </c>
      <c r="AC407" s="38" t="s">
        <v>47</v>
      </c>
      <c r="AD407" s="38" t="s">
        <v>45</v>
      </c>
      <c r="AE407" s="45"/>
      <c r="AF407" s="94"/>
    </row>
    <row r="408" s="4" customFormat="1" ht="81" spans="1:32">
      <c r="A408" s="35">
        <v>403</v>
      </c>
      <c r="B408" s="36" t="s">
        <v>1734</v>
      </c>
      <c r="C408" s="36" t="s">
        <v>1969</v>
      </c>
      <c r="D408" s="36" t="s">
        <v>1990</v>
      </c>
      <c r="E408" s="36" t="s">
        <v>222</v>
      </c>
      <c r="F408" s="38" t="s">
        <v>1991</v>
      </c>
      <c r="G408" s="37" t="s">
        <v>41</v>
      </c>
      <c r="H408" s="38" t="s">
        <v>42</v>
      </c>
      <c r="I408" s="55" t="s">
        <v>1992</v>
      </c>
      <c r="J408" s="45">
        <f t="shared" si="13"/>
        <v>0.6</v>
      </c>
      <c r="K408" s="45">
        <f t="shared" si="11"/>
        <v>0.6</v>
      </c>
      <c r="L408" s="45">
        <v>0.6</v>
      </c>
      <c r="M408" s="45">
        <v>0</v>
      </c>
      <c r="N408" s="72">
        <v>2</v>
      </c>
      <c r="O408" s="72">
        <v>8</v>
      </c>
      <c r="P408" s="72">
        <v>2</v>
      </c>
      <c r="Q408" s="72">
        <v>8</v>
      </c>
      <c r="R408" s="55" t="s">
        <v>1993</v>
      </c>
      <c r="S408" s="44" t="s">
        <v>47</v>
      </c>
      <c r="T408" s="36" t="s">
        <v>182</v>
      </c>
      <c r="U408" s="36" t="s">
        <v>183</v>
      </c>
      <c r="V408" s="36" t="s">
        <v>45</v>
      </c>
      <c r="W408" s="36" t="s">
        <v>45</v>
      </c>
      <c r="X408" s="36" t="s">
        <v>45</v>
      </c>
      <c r="Y408" s="36" t="s">
        <v>1994</v>
      </c>
      <c r="Z408" s="37">
        <v>13887712891</v>
      </c>
      <c r="AA408" s="36" t="s">
        <v>1035</v>
      </c>
      <c r="AB408" s="38" t="s">
        <v>1990</v>
      </c>
      <c r="AC408" s="38" t="s">
        <v>47</v>
      </c>
      <c r="AD408" s="38" t="s">
        <v>47</v>
      </c>
      <c r="AE408" s="45"/>
      <c r="AF408" s="94"/>
    </row>
    <row r="409" s="4" customFormat="1" ht="101.25" spans="1:32">
      <c r="A409" s="37">
        <v>404</v>
      </c>
      <c r="B409" s="36" t="s">
        <v>1734</v>
      </c>
      <c r="C409" s="36" t="s">
        <v>1969</v>
      </c>
      <c r="D409" s="36" t="s">
        <v>1995</v>
      </c>
      <c r="E409" s="36" t="s">
        <v>672</v>
      </c>
      <c r="F409" s="38" t="s">
        <v>1996</v>
      </c>
      <c r="G409" s="37" t="s">
        <v>41</v>
      </c>
      <c r="H409" s="38" t="s">
        <v>42</v>
      </c>
      <c r="I409" s="55" t="s">
        <v>1997</v>
      </c>
      <c r="J409" s="45">
        <f t="shared" si="13"/>
        <v>10</v>
      </c>
      <c r="K409" s="45">
        <f t="shared" si="11"/>
        <v>10</v>
      </c>
      <c r="L409" s="45">
        <v>10</v>
      </c>
      <c r="M409" s="45">
        <v>0</v>
      </c>
      <c r="N409" s="72">
        <v>317</v>
      </c>
      <c r="O409" s="72">
        <v>1163</v>
      </c>
      <c r="P409" s="72">
        <v>25</v>
      </c>
      <c r="Q409" s="72"/>
      <c r="R409" s="55" t="s">
        <v>1998</v>
      </c>
      <c r="S409" s="44" t="s">
        <v>45</v>
      </c>
      <c r="T409" s="36" t="s">
        <v>268</v>
      </c>
      <c r="U409" s="36" t="s">
        <v>183</v>
      </c>
      <c r="V409" s="36" t="s">
        <v>45</v>
      </c>
      <c r="W409" s="36" t="s">
        <v>45</v>
      </c>
      <c r="X409" s="36" t="s">
        <v>45</v>
      </c>
      <c r="Y409" s="36" t="s">
        <v>1999</v>
      </c>
      <c r="Z409" s="37" t="s">
        <v>2000</v>
      </c>
      <c r="AA409" s="36" t="s">
        <v>1747</v>
      </c>
      <c r="AB409" s="38" t="s">
        <v>1995</v>
      </c>
      <c r="AC409" s="38" t="s">
        <v>47</v>
      </c>
      <c r="AD409" s="38" t="s">
        <v>47</v>
      </c>
      <c r="AE409" s="45"/>
      <c r="AF409" s="94"/>
    </row>
    <row r="410" s="4" customFormat="1" ht="409" customHeight="1" spans="1:32">
      <c r="A410" s="35">
        <v>405</v>
      </c>
      <c r="B410" s="36" t="s">
        <v>1734</v>
      </c>
      <c r="C410" s="36" t="s">
        <v>1969</v>
      </c>
      <c r="D410" s="36" t="s">
        <v>2001</v>
      </c>
      <c r="E410" s="36" t="s">
        <v>672</v>
      </c>
      <c r="F410" s="38" t="s">
        <v>2002</v>
      </c>
      <c r="G410" s="37" t="s">
        <v>41</v>
      </c>
      <c r="H410" s="38" t="s">
        <v>224</v>
      </c>
      <c r="I410" s="55" t="s">
        <v>2003</v>
      </c>
      <c r="J410" s="45">
        <f t="shared" si="13"/>
        <v>90</v>
      </c>
      <c r="K410" s="45">
        <f t="shared" si="11"/>
        <v>90</v>
      </c>
      <c r="L410" s="45">
        <v>90</v>
      </c>
      <c r="M410" s="45">
        <v>0</v>
      </c>
      <c r="N410" s="72">
        <v>988</v>
      </c>
      <c r="O410" s="72">
        <v>4984</v>
      </c>
      <c r="P410" s="72">
        <v>113</v>
      </c>
      <c r="Q410" s="72">
        <v>345</v>
      </c>
      <c r="R410" s="55" t="s">
        <v>2004</v>
      </c>
      <c r="S410" s="44" t="s">
        <v>45</v>
      </c>
      <c r="T410" s="38" t="s">
        <v>268</v>
      </c>
      <c r="U410" s="36" t="s">
        <v>47</v>
      </c>
      <c r="V410" s="36" t="s">
        <v>45</v>
      </c>
      <c r="W410" s="36" t="s">
        <v>45</v>
      </c>
      <c r="X410" s="36" t="s">
        <v>45</v>
      </c>
      <c r="Y410" s="36" t="s">
        <v>2005</v>
      </c>
      <c r="Z410" s="37" t="s">
        <v>2006</v>
      </c>
      <c r="AA410" s="36" t="s">
        <v>1747</v>
      </c>
      <c r="AB410" s="38" t="s">
        <v>2001</v>
      </c>
      <c r="AC410" s="38" t="s">
        <v>45</v>
      </c>
      <c r="AD410" s="38" t="s">
        <v>45</v>
      </c>
      <c r="AE410" s="45"/>
      <c r="AF410" s="94"/>
    </row>
    <row r="411" s="4" customFormat="1" ht="285" customHeight="1" spans="1:32">
      <c r="A411" s="37">
        <v>406</v>
      </c>
      <c r="B411" s="36" t="s">
        <v>1734</v>
      </c>
      <c r="C411" s="36" t="s">
        <v>1969</v>
      </c>
      <c r="D411" s="36" t="s">
        <v>2007</v>
      </c>
      <c r="E411" s="38" t="s">
        <v>235</v>
      </c>
      <c r="F411" s="38" t="s">
        <v>2008</v>
      </c>
      <c r="G411" s="37" t="s">
        <v>41</v>
      </c>
      <c r="H411" s="38" t="s">
        <v>42</v>
      </c>
      <c r="I411" s="55" t="s">
        <v>2009</v>
      </c>
      <c r="J411" s="45">
        <f t="shared" si="13"/>
        <v>19</v>
      </c>
      <c r="K411" s="45">
        <f t="shared" si="11"/>
        <v>19</v>
      </c>
      <c r="L411" s="45">
        <v>19</v>
      </c>
      <c r="M411" s="45">
        <v>0</v>
      </c>
      <c r="N411" s="72">
        <v>153</v>
      </c>
      <c r="O411" s="72">
        <v>536</v>
      </c>
      <c r="P411" s="72">
        <v>4</v>
      </c>
      <c r="Q411" s="72">
        <v>14</v>
      </c>
      <c r="R411" s="55" t="s">
        <v>2010</v>
      </c>
      <c r="S411" s="44" t="s">
        <v>45</v>
      </c>
      <c r="T411" s="36" t="s">
        <v>2011</v>
      </c>
      <c r="U411" s="36" t="s">
        <v>47</v>
      </c>
      <c r="V411" s="36" t="s">
        <v>45</v>
      </c>
      <c r="W411" s="36" t="s">
        <v>45</v>
      </c>
      <c r="X411" s="36" t="s">
        <v>45</v>
      </c>
      <c r="Y411" s="36" t="s">
        <v>2012</v>
      </c>
      <c r="Z411" s="37">
        <v>13987792661</v>
      </c>
      <c r="AA411" s="36" t="s">
        <v>1035</v>
      </c>
      <c r="AB411" s="38" t="s">
        <v>2007</v>
      </c>
      <c r="AC411" s="38" t="s">
        <v>45</v>
      </c>
      <c r="AD411" s="38" t="s">
        <v>45</v>
      </c>
      <c r="AE411" s="45"/>
      <c r="AF411" s="94"/>
    </row>
    <row r="412" s="4" customFormat="1" ht="60.75" spans="1:32">
      <c r="A412" s="35">
        <v>407</v>
      </c>
      <c r="B412" s="36" t="s">
        <v>1734</v>
      </c>
      <c r="C412" s="36" t="s">
        <v>1969</v>
      </c>
      <c r="D412" s="36" t="s">
        <v>1978</v>
      </c>
      <c r="E412" s="36" t="s">
        <v>97</v>
      </c>
      <c r="F412" s="38" t="s">
        <v>2013</v>
      </c>
      <c r="G412" s="37" t="s">
        <v>41</v>
      </c>
      <c r="H412" s="38" t="s">
        <v>42</v>
      </c>
      <c r="I412" s="55" t="s">
        <v>2014</v>
      </c>
      <c r="J412" s="45">
        <f t="shared" si="13"/>
        <v>49.1</v>
      </c>
      <c r="K412" s="45">
        <f t="shared" si="11"/>
        <v>49.1</v>
      </c>
      <c r="L412" s="45">
        <v>40</v>
      </c>
      <c r="M412" s="45">
        <v>9.1</v>
      </c>
      <c r="N412" s="72">
        <v>720</v>
      </c>
      <c r="O412" s="72">
        <v>2985</v>
      </c>
      <c r="P412" s="72"/>
      <c r="Q412" s="72">
        <v>159</v>
      </c>
      <c r="R412" s="55" t="s">
        <v>2015</v>
      </c>
      <c r="S412" s="44" t="s">
        <v>45</v>
      </c>
      <c r="T412" s="36" t="s">
        <v>321</v>
      </c>
      <c r="U412" s="36" t="s">
        <v>47</v>
      </c>
      <c r="V412" s="36" t="s">
        <v>45</v>
      </c>
      <c r="W412" s="36" t="s">
        <v>45</v>
      </c>
      <c r="X412" s="36" t="s">
        <v>47</v>
      </c>
      <c r="Y412" s="36" t="s">
        <v>2016</v>
      </c>
      <c r="Z412" s="37">
        <v>13887756248</v>
      </c>
      <c r="AA412" s="36" t="s">
        <v>1035</v>
      </c>
      <c r="AB412" s="38" t="s">
        <v>1978</v>
      </c>
      <c r="AC412" s="38" t="s">
        <v>47</v>
      </c>
      <c r="AD412" s="38" t="s">
        <v>47</v>
      </c>
      <c r="AE412" s="45"/>
      <c r="AF412" s="94"/>
    </row>
    <row r="413" s="4" customFormat="1" ht="90" customHeight="1" spans="1:32">
      <c r="A413" s="37">
        <v>408</v>
      </c>
      <c r="B413" s="36" t="s">
        <v>1734</v>
      </c>
      <c r="C413" s="36" t="s">
        <v>2017</v>
      </c>
      <c r="D413" s="36" t="s">
        <v>2018</v>
      </c>
      <c r="E413" s="38" t="s">
        <v>97</v>
      </c>
      <c r="F413" s="38" t="s">
        <v>2019</v>
      </c>
      <c r="G413" s="37" t="s">
        <v>41</v>
      </c>
      <c r="H413" s="38" t="s">
        <v>42</v>
      </c>
      <c r="I413" s="55" t="s">
        <v>2020</v>
      </c>
      <c r="J413" s="45">
        <f t="shared" si="13"/>
        <v>150</v>
      </c>
      <c r="K413" s="45">
        <f t="shared" si="11"/>
        <v>150</v>
      </c>
      <c r="L413" s="45">
        <v>150</v>
      </c>
      <c r="M413" s="45">
        <v>0</v>
      </c>
      <c r="N413" s="72">
        <v>845</v>
      </c>
      <c r="O413" s="72">
        <v>3664</v>
      </c>
      <c r="P413" s="72">
        <v>149</v>
      </c>
      <c r="Q413" s="72">
        <v>609</v>
      </c>
      <c r="R413" s="55" t="s">
        <v>2021</v>
      </c>
      <c r="S413" s="38" t="s">
        <v>45</v>
      </c>
      <c r="T413" s="38" t="s">
        <v>487</v>
      </c>
      <c r="U413" s="38" t="s">
        <v>47</v>
      </c>
      <c r="V413" s="38" t="s">
        <v>45</v>
      </c>
      <c r="W413" s="38" t="s">
        <v>45</v>
      </c>
      <c r="X413" s="38" t="s">
        <v>47</v>
      </c>
      <c r="Y413" s="38" t="s">
        <v>2022</v>
      </c>
      <c r="Z413" s="37">
        <v>13577708194</v>
      </c>
      <c r="AA413" s="38" t="s">
        <v>1035</v>
      </c>
      <c r="AB413" s="38" t="s">
        <v>2018</v>
      </c>
      <c r="AC413" s="38" t="s">
        <v>47</v>
      </c>
      <c r="AD413" s="38" t="s">
        <v>47</v>
      </c>
      <c r="AE413" s="45"/>
      <c r="AF413" s="94"/>
    </row>
    <row r="414" s="4" customFormat="1" ht="121.5" spans="1:32">
      <c r="A414" s="35">
        <v>409</v>
      </c>
      <c r="B414" s="36" t="s">
        <v>1734</v>
      </c>
      <c r="C414" s="36" t="s">
        <v>2017</v>
      </c>
      <c r="D414" s="36" t="s">
        <v>2023</v>
      </c>
      <c r="E414" s="38" t="s">
        <v>608</v>
      </c>
      <c r="F414" s="38" t="s">
        <v>2024</v>
      </c>
      <c r="G414" s="37" t="s">
        <v>41</v>
      </c>
      <c r="H414" s="38" t="s">
        <v>42</v>
      </c>
      <c r="I414" s="57" t="s">
        <v>2025</v>
      </c>
      <c r="J414" s="45">
        <f t="shared" si="13"/>
        <v>134</v>
      </c>
      <c r="K414" s="45">
        <f t="shared" si="11"/>
        <v>134</v>
      </c>
      <c r="L414" s="45">
        <v>134</v>
      </c>
      <c r="M414" s="45">
        <v>0</v>
      </c>
      <c r="N414" s="72" t="s">
        <v>2026</v>
      </c>
      <c r="O414" s="72" t="s">
        <v>2027</v>
      </c>
      <c r="P414" s="72" t="s">
        <v>2028</v>
      </c>
      <c r="Q414" s="72" t="s">
        <v>2029</v>
      </c>
      <c r="R414" s="55" t="s">
        <v>2030</v>
      </c>
      <c r="S414" s="38" t="s">
        <v>45</v>
      </c>
      <c r="T414" s="38" t="s">
        <v>487</v>
      </c>
      <c r="U414" s="38" t="s">
        <v>47</v>
      </c>
      <c r="V414" s="38" t="s">
        <v>45</v>
      </c>
      <c r="W414" s="38" t="s">
        <v>45</v>
      </c>
      <c r="X414" s="38" t="s">
        <v>47</v>
      </c>
      <c r="Y414" s="38" t="s">
        <v>2022</v>
      </c>
      <c r="Z414" s="37">
        <v>13577708194</v>
      </c>
      <c r="AA414" s="38" t="s">
        <v>1035</v>
      </c>
      <c r="AB414" s="38" t="s">
        <v>2023</v>
      </c>
      <c r="AC414" s="38" t="s">
        <v>47</v>
      </c>
      <c r="AD414" s="38" t="s">
        <v>45</v>
      </c>
      <c r="AE414" s="45"/>
      <c r="AF414" s="94"/>
    </row>
    <row r="415" s="4" customFormat="1" ht="81" spans="1:32">
      <c r="A415" s="37">
        <v>410</v>
      </c>
      <c r="B415" s="36" t="s">
        <v>1734</v>
      </c>
      <c r="C415" s="36" t="s">
        <v>2017</v>
      </c>
      <c r="D415" s="36" t="s">
        <v>2018</v>
      </c>
      <c r="E415" s="38" t="s">
        <v>1568</v>
      </c>
      <c r="F415" s="38" t="s">
        <v>2031</v>
      </c>
      <c r="G415" s="37" t="s">
        <v>41</v>
      </c>
      <c r="H415" s="38" t="s">
        <v>42</v>
      </c>
      <c r="I415" s="55" t="s">
        <v>2032</v>
      </c>
      <c r="J415" s="45">
        <f t="shared" si="13"/>
        <v>30</v>
      </c>
      <c r="K415" s="45">
        <f t="shared" si="11"/>
        <v>30</v>
      </c>
      <c r="L415" s="45">
        <v>30</v>
      </c>
      <c r="M415" s="45">
        <v>0</v>
      </c>
      <c r="N415" s="72">
        <v>892</v>
      </c>
      <c r="O415" s="72">
        <v>3630</v>
      </c>
      <c r="P415" s="72">
        <v>149</v>
      </c>
      <c r="Q415" s="72">
        <v>608</v>
      </c>
      <c r="R415" s="55" t="s">
        <v>2033</v>
      </c>
      <c r="S415" s="38" t="s">
        <v>45</v>
      </c>
      <c r="T415" s="38" t="s">
        <v>247</v>
      </c>
      <c r="U415" s="38" t="s">
        <v>47</v>
      </c>
      <c r="V415" s="38" t="s">
        <v>45</v>
      </c>
      <c r="W415" s="38" t="s">
        <v>45</v>
      </c>
      <c r="X415" s="38" t="s">
        <v>45</v>
      </c>
      <c r="Y415" s="38" t="s">
        <v>2034</v>
      </c>
      <c r="Z415" s="37">
        <v>15188181902</v>
      </c>
      <c r="AA415" s="38" t="s">
        <v>1080</v>
      </c>
      <c r="AB415" s="38" t="s">
        <v>2018</v>
      </c>
      <c r="AC415" s="38" t="s">
        <v>47</v>
      </c>
      <c r="AD415" s="38" t="s">
        <v>47</v>
      </c>
      <c r="AE415" s="45"/>
      <c r="AF415" s="94"/>
    </row>
    <row r="416" s="4" customFormat="1" ht="201" customHeight="1" spans="1:32">
      <c r="A416" s="35">
        <v>411</v>
      </c>
      <c r="B416" s="36" t="s">
        <v>1734</v>
      </c>
      <c r="C416" s="36" t="s">
        <v>2017</v>
      </c>
      <c r="D416" s="36" t="s">
        <v>2035</v>
      </c>
      <c r="E416" s="38" t="s">
        <v>259</v>
      </c>
      <c r="F416" s="38" t="s">
        <v>2036</v>
      </c>
      <c r="G416" s="37" t="s">
        <v>41</v>
      </c>
      <c r="H416" s="38" t="s">
        <v>42</v>
      </c>
      <c r="I416" s="55" t="s">
        <v>2037</v>
      </c>
      <c r="J416" s="45">
        <f t="shared" si="13"/>
        <v>0.6</v>
      </c>
      <c r="K416" s="45">
        <f t="shared" si="11"/>
        <v>0.6</v>
      </c>
      <c r="L416" s="45">
        <v>0.6</v>
      </c>
      <c r="M416" s="45">
        <v>0</v>
      </c>
      <c r="N416" s="72">
        <v>2</v>
      </c>
      <c r="O416" s="72">
        <v>9</v>
      </c>
      <c r="P416" s="72">
        <v>2</v>
      </c>
      <c r="Q416" s="72">
        <v>9</v>
      </c>
      <c r="R416" s="55" t="s">
        <v>2038</v>
      </c>
      <c r="S416" s="38" t="s">
        <v>47</v>
      </c>
      <c r="T416" s="38" t="s">
        <v>182</v>
      </c>
      <c r="U416" s="38" t="s">
        <v>183</v>
      </c>
      <c r="V416" s="38" t="s">
        <v>45</v>
      </c>
      <c r="W416" s="38" t="s">
        <v>45</v>
      </c>
      <c r="X416" s="38" t="s">
        <v>45</v>
      </c>
      <c r="Y416" s="38" t="s">
        <v>2022</v>
      </c>
      <c r="Z416" s="37">
        <v>13577708194</v>
      </c>
      <c r="AA416" s="38" t="s">
        <v>1035</v>
      </c>
      <c r="AB416" s="38" t="s">
        <v>2035</v>
      </c>
      <c r="AC416" s="38" t="s">
        <v>47</v>
      </c>
      <c r="AD416" s="38" t="s">
        <v>47</v>
      </c>
      <c r="AE416" s="45"/>
      <c r="AF416" s="94"/>
    </row>
    <row r="417" s="4" customFormat="1" ht="409" customHeight="1" spans="1:32">
      <c r="A417" s="37">
        <v>412</v>
      </c>
      <c r="B417" s="36" t="s">
        <v>1734</v>
      </c>
      <c r="C417" s="36" t="s">
        <v>2039</v>
      </c>
      <c r="D417" s="36" t="s">
        <v>2040</v>
      </c>
      <c r="E417" s="36" t="s">
        <v>243</v>
      </c>
      <c r="F417" s="38" t="s">
        <v>2041</v>
      </c>
      <c r="G417" s="37" t="s">
        <v>41</v>
      </c>
      <c r="H417" s="38" t="s">
        <v>42</v>
      </c>
      <c r="I417" s="57" t="s">
        <v>2042</v>
      </c>
      <c r="J417" s="45">
        <f t="shared" si="13"/>
        <v>100</v>
      </c>
      <c r="K417" s="45">
        <f t="shared" si="11"/>
        <v>100</v>
      </c>
      <c r="L417" s="45">
        <v>100</v>
      </c>
      <c r="M417" s="45">
        <v>0</v>
      </c>
      <c r="N417" s="72">
        <v>467</v>
      </c>
      <c r="O417" s="72">
        <v>1838</v>
      </c>
      <c r="P417" s="72">
        <v>17</v>
      </c>
      <c r="Q417" s="72">
        <v>56</v>
      </c>
      <c r="R417" s="55" t="s">
        <v>2043</v>
      </c>
      <c r="S417" s="38" t="s">
        <v>45</v>
      </c>
      <c r="T417" s="38" t="s">
        <v>182</v>
      </c>
      <c r="U417" s="38" t="s">
        <v>47</v>
      </c>
      <c r="V417" s="38" t="s">
        <v>45</v>
      </c>
      <c r="W417" s="38" t="s">
        <v>45</v>
      </c>
      <c r="X417" s="38" t="s">
        <v>45</v>
      </c>
      <c r="Y417" s="38" t="s">
        <v>2044</v>
      </c>
      <c r="Z417" s="37">
        <v>15808777748</v>
      </c>
      <c r="AA417" s="36" t="s">
        <v>1035</v>
      </c>
      <c r="AB417" s="38" t="s">
        <v>2040</v>
      </c>
      <c r="AC417" s="38" t="s">
        <v>47</v>
      </c>
      <c r="AD417" s="38" t="s">
        <v>47</v>
      </c>
      <c r="AE417" s="45"/>
      <c r="AF417" s="94"/>
    </row>
    <row r="418" s="4" customFormat="1" ht="141.75" spans="1:32">
      <c r="A418" s="35">
        <v>413</v>
      </c>
      <c r="B418" s="36" t="s">
        <v>1734</v>
      </c>
      <c r="C418" s="36" t="s">
        <v>2039</v>
      </c>
      <c r="D418" s="36" t="s">
        <v>2039</v>
      </c>
      <c r="E418" s="36" t="s">
        <v>608</v>
      </c>
      <c r="F418" s="38" t="s">
        <v>2045</v>
      </c>
      <c r="G418" s="37" t="s">
        <v>41</v>
      </c>
      <c r="H418" s="38" t="s">
        <v>42</v>
      </c>
      <c r="I418" s="55" t="s">
        <v>2046</v>
      </c>
      <c r="J418" s="45">
        <f t="shared" si="13"/>
        <v>5</v>
      </c>
      <c r="K418" s="45">
        <f t="shared" si="11"/>
        <v>5</v>
      </c>
      <c r="L418" s="45">
        <v>5</v>
      </c>
      <c r="M418" s="45">
        <v>0</v>
      </c>
      <c r="N418" s="72">
        <v>1</v>
      </c>
      <c r="O418" s="72">
        <v>9</v>
      </c>
      <c r="P418" s="72">
        <v>0</v>
      </c>
      <c r="Q418" s="72">
        <v>0</v>
      </c>
      <c r="R418" s="55" t="s">
        <v>2047</v>
      </c>
      <c r="S418" s="38" t="s">
        <v>45</v>
      </c>
      <c r="T418" s="38" t="s">
        <v>182</v>
      </c>
      <c r="U418" s="38" t="s">
        <v>47</v>
      </c>
      <c r="V418" s="38" t="s">
        <v>45</v>
      </c>
      <c r="W418" s="38" t="s">
        <v>45</v>
      </c>
      <c r="X418" s="38" t="s">
        <v>45</v>
      </c>
      <c r="Y418" s="38" t="s">
        <v>2048</v>
      </c>
      <c r="Z418" s="37">
        <v>13408941173</v>
      </c>
      <c r="AA418" s="38" t="s">
        <v>1080</v>
      </c>
      <c r="AB418" s="38" t="s">
        <v>2039</v>
      </c>
      <c r="AC418" s="38" t="s">
        <v>47</v>
      </c>
      <c r="AD418" s="38" t="s">
        <v>47</v>
      </c>
      <c r="AE418" s="45"/>
      <c r="AF418" s="94"/>
    </row>
    <row r="419" s="4" customFormat="1" ht="279" customHeight="1" spans="1:32">
      <c r="A419" s="37">
        <v>414</v>
      </c>
      <c r="B419" s="36" t="s">
        <v>1734</v>
      </c>
      <c r="C419" s="36" t="s">
        <v>2039</v>
      </c>
      <c r="D419" s="36" t="s">
        <v>2049</v>
      </c>
      <c r="E419" s="36" t="s">
        <v>62</v>
      </c>
      <c r="F419" s="38" t="s">
        <v>2050</v>
      </c>
      <c r="G419" s="37" t="s">
        <v>41</v>
      </c>
      <c r="H419" s="38" t="s">
        <v>42</v>
      </c>
      <c r="I419" s="55" t="s">
        <v>2051</v>
      </c>
      <c r="J419" s="45">
        <f t="shared" si="13"/>
        <v>100</v>
      </c>
      <c r="K419" s="45">
        <f t="shared" ref="K419:K436" si="14">L419+M419</f>
        <v>100</v>
      </c>
      <c r="L419" s="45">
        <v>100</v>
      </c>
      <c r="M419" s="45">
        <v>0</v>
      </c>
      <c r="N419" s="72">
        <v>50</v>
      </c>
      <c r="O419" s="72">
        <v>194</v>
      </c>
      <c r="P419" s="72">
        <v>0</v>
      </c>
      <c r="Q419" s="72">
        <v>0</v>
      </c>
      <c r="R419" s="55" t="s">
        <v>2052</v>
      </c>
      <c r="S419" s="38" t="s">
        <v>45</v>
      </c>
      <c r="T419" s="38" t="s">
        <v>182</v>
      </c>
      <c r="U419" s="38" t="s">
        <v>47</v>
      </c>
      <c r="V419" s="38" t="s">
        <v>45</v>
      </c>
      <c r="W419" s="38" t="s">
        <v>45</v>
      </c>
      <c r="X419" s="38" t="s">
        <v>45</v>
      </c>
      <c r="Y419" s="38" t="s">
        <v>2053</v>
      </c>
      <c r="Z419" s="37">
        <v>15096746986</v>
      </c>
      <c r="AA419" s="38" t="s">
        <v>1080</v>
      </c>
      <c r="AB419" s="38" t="s">
        <v>2049</v>
      </c>
      <c r="AC419" s="38" t="s">
        <v>47</v>
      </c>
      <c r="AD419" s="38" t="s">
        <v>47</v>
      </c>
      <c r="AE419" s="45"/>
      <c r="AF419" s="94"/>
    </row>
    <row r="420" s="4" customFormat="1" ht="103" customHeight="1" spans="1:32">
      <c r="A420" s="35">
        <v>415</v>
      </c>
      <c r="B420" s="36" t="s">
        <v>1734</v>
      </c>
      <c r="C420" s="36" t="s">
        <v>2039</v>
      </c>
      <c r="D420" s="36" t="s">
        <v>2039</v>
      </c>
      <c r="E420" s="36" t="s">
        <v>222</v>
      </c>
      <c r="F420" s="38" t="s">
        <v>2054</v>
      </c>
      <c r="G420" s="37" t="s">
        <v>41</v>
      </c>
      <c r="H420" s="38" t="s">
        <v>42</v>
      </c>
      <c r="I420" s="55" t="s">
        <v>2055</v>
      </c>
      <c r="J420" s="45">
        <f t="shared" si="13"/>
        <v>1.8</v>
      </c>
      <c r="K420" s="45">
        <f t="shared" si="14"/>
        <v>1.8</v>
      </c>
      <c r="L420" s="45">
        <v>1.8</v>
      </c>
      <c r="M420" s="45">
        <v>0</v>
      </c>
      <c r="N420" s="72">
        <v>6</v>
      </c>
      <c r="O420" s="72">
        <v>24</v>
      </c>
      <c r="P420" s="72">
        <v>6</v>
      </c>
      <c r="Q420" s="72">
        <v>24</v>
      </c>
      <c r="R420" s="55" t="s">
        <v>2056</v>
      </c>
      <c r="S420" s="38" t="s">
        <v>47</v>
      </c>
      <c r="T420" s="38" t="s">
        <v>182</v>
      </c>
      <c r="U420" s="38" t="s">
        <v>183</v>
      </c>
      <c r="V420" s="38" t="s">
        <v>45</v>
      </c>
      <c r="W420" s="38" t="s">
        <v>45</v>
      </c>
      <c r="X420" s="38" t="s">
        <v>45</v>
      </c>
      <c r="Y420" s="38" t="s">
        <v>2057</v>
      </c>
      <c r="Z420" s="37">
        <v>15187747200</v>
      </c>
      <c r="AA420" s="36" t="s">
        <v>1035</v>
      </c>
      <c r="AB420" s="38" t="s">
        <v>2039</v>
      </c>
      <c r="AC420" s="38" t="s">
        <v>47</v>
      </c>
      <c r="AD420" s="38" t="s">
        <v>47</v>
      </c>
      <c r="AE420" s="45"/>
      <c r="AF420" s="94"/>
    </row>
    <row r="421" s="4" customFormat="1" ht="147" customHeight="1" spans="1:32">
      <c r="A421" s="37">
        <v>416</v>
      </c>
      <c r="B421" s="36" t="s">
        <v>1734</v>
      </c>
      <c r="C421" s="36" t="s">
        <v>2039</v>
      </c>
      <c r="D421" s="36" t="s">
        <v>2039</v>
      </c>
      <c r="E421" s="36" t="s">
        <v>62</v>
      </c>
      <c r="F421" s="38" t="s">
        <v>2058</v>
      </c>
      <c r="G421" s="37" t="s">
        <v>41</v>
      </c>
      <c r="H421" s="38" t="s">
        <v>42</v>
      </c>
      <c r="I421" s="57" t="s">
        <v>2059</v>
      </c>
      <c r="J421" s="45">
        <f t="shared" si="13"/>
        <v>14</v>
      </c>
      <c r="K421" s="45">
        <f t="shared" si="14"/>
        <v>14</v>
      </c>
      <c r="L421" s="45">
        <v>14</v>
      </c>
      <c r="M421" s="45">
        <v>0</v>
      </c>
      <c r="N421" s="72">
        <v>34</v>
      </c>
      <c r="O421" s="72">
        <v>136</v>
      </c>
      <c r="P421" s="72">
        <v>6</v>
      </c>
      <c r="Q421" s="72">
        <v>24</v>
      </c>
      <c r="R421" s="55" t="s">
        <v>2060</v>
      </c>
      <c r="S421" s="38" t="s">
        <v>45</v>
      </c>
      <c r="T421" s="38" t="s">
        <v>182</v>
      </c>
      <c r="U421" s="38" t="s">
        <v>47</v>
      </c>
      <c r="V421" s="38" t="s">
        <v>45</v>
      </c>
      <c r="W421" s="38" t="s">
        <v>45</v>
      </c>
      <c r="X421" s="38" t="s">
        <v>45</v>
      </c>
      <c r="Y421" s="38" t="s">
        <v>2061</v>
      </c>
      <c r="Z421" s="37">
        <v>15187727004</v>
      </c>
      <c r="AA421" s="36" t="s">
        <v>1035</v>
      </c>
      <c r="AB421" s="38" t="s">
        <v>2039</v>
      </c>
      <c r="AC421" s="38" t="s">
        <v>47</v>
      </c>
      <c r="AD421" s="38" t="s">
        <v>47</v>
      </c>
      <c r="AE421" s="45"/>
      <c r="AF421" s="94"/>
    </row>
    <row r="422" s="4" customFormat="1" ht="81" spans="1:32">
      <c r="A422" s="35">
        <v>417</v>
      </c>
      <c r="B422" s="36" t="s">
        <v>1734</v>
      </c>
      <c r="C422" s="36" t="s">
        <v>2039</v>
      </c>
      <c r="D422" s="36" t="s">
        <v>2062</v>
      </c>
      <c r="E422" s="36" t="s">
        <v>347</v>
      </c>
      <c r="F422" s="38" t="s">
        <v>2063</v>
      </c>
      <c r="G422" s="37" t="s">
        <v>41</v>
      </c>
      <c r="H422" s="38" t="s">
        <v>42</v>
      </c>
      <c r="I422" s="55" t="s">
        <v>2064</v>
      </c>
      <c r="J422" s="45">
        <f t="shared" si="13"/>
        <v>380</v>
      </c>
      <c r="K422" s="45">
        <f t="shared" si="14"/>
        <v>380</v>
      </c>
      <c r="L422" s="45">
        <v>380</v>
      </c>
      <c r="M422" s="45">
        <v>0</v>
      </c>
      <c r="N422" s="72">
        <v>261</v>
      </c>
      <c r="O422" s="72">
        <v>1022</v>
      </c>
      <c r="P422" s="72">
        <v>2</v>
      </c>
      <c r="Q422" s="72">
        <v>7</v>
      </c>
      <c r="R422" s="55" t="s">
        <v>2065</v>
      </c>
      <c r="S422" s="38" t="s">
        <v>45</v>
      </c>
      <c r="T422" s="38" t="s">
        <v>182</v>
      </c>
      <c r="U422" s="38" t="s">
        <v>47</v>
      </c>
      <c r="V422" s="38" t="s">
        <v>45</v>
      </c>
      <c r="W422" s="38" t="s">
        <v>47</v>
      </c>
      <c r="X422" s="38" t="s">
        <v>47</v>
      </c>
      <c r="Y422" s="38" t="s">
        <v>2061</v>
      </c>
      <c r="Z422" s="37">
        <v>15187727004</v>
      </c>
      <c r="AA422" s="36" t="s">
        <v>1035</v>
      </c>
      <c r="AB422" s="38" t="s">
        <v>2062</v>
      </c>
      <c r="AC422" s="38" t="s">
        <v>45</v>
      </c>
      <c r="AD422" s="38" t="s">
        <v>45</v>
      </c>
      <c r="AE422" s="45"/>
      <c r="AF422" s="94"/>
    </row>
    <row r="423" s="4" customFormat="1" ht="108" customHeight="1" spans="1:32">
      <c r="A423" s="37">
        <v>418</v>
      </c>
      <c r="B423" s="36" t="s">
        <v>1734</v>
      </c>
      <c r="C423" s="36" t="s">
        <v>2066</v>
      </c>
      <c r="D423" s="36" t="s">
        <v>2067</v>
      </c>
      <c r="E423" s="38" t="s">
        <v>1342</v>
      </c>
      <c r="F423" s="38" t="s">
        <v>2068</v>
      </c>
      <c r="G423" s="37" t="s">
        <v>41</v>
      </c>
      <c r="H423" s="38" t="s">
        <v>42</v>
      </c>
      <c r="I423" s="55" t="s">
        <v>2069</v>
      </c>
      <c r="J423" s="45">
        <f t="shared" si="13"/>
        <v>280</v>
      </c>
      <c r="K423" s="45">
        <f t="shared" si="14"/>
        <v>280</v>
      </c>
      <c r="L423" s="45">
        <v>280</v>
      </c>
      <c r="M423" s="45">
        <v>0</v>
      </c>
      <c r="N423" s="72">
        <v>73</v>
      </c>
      <c r="O423" s="72">
        <v>312</v>
      </c>
      <c r="P423" s="72">
        <v>3</v>
      </c>
      <c r="Q423" s="72">
        <v>14</v>
      </c>
      <c r="R423" s="55" t="s">
        <v>2070</v>
      </c>
      <c r="S423" s="38" t="s">
        <v>45</v>
      </c>
      <c r="T423" s="38" t="s">
        <v>182</v>
      </c>
      <c r="U423" s="38" t="s">
        <v>47</v>
      </c>
      <c r="V423" s="38" t="s">
        <v>45</v>
      </c>
      <c r="W423" s="38" t="s">
        <v>47</v>
      </c>
      <c r="X423" s="38" t="s">
        <v>45</v>
      </c>
      <c r="Y423" s="38" t="s">
        <v>2071</v>
      </c>
      <c r="Z423" s="37">
        <v>13577739921</v>
      </c>
      <c r="AA423" s="38" t="s">
        <v>2072</v>
      </c>
      <c r="AB423" s="38" t="s">
        <v>2067</v>
      </c>
      <c r="AC423" s="38" t="s">
        <v>47</v>
      </c>
      <c r="AD423" s="38" t="s">
        <v>47</v>
      </c>
      <c r="AE423" s="45"/>
      <c r="AF423" s="94"/>
    </row>
    <row r="424" s="4" customFormat="1" ht="121.5" spans="1:32">
      <c r="A424" s="35">
        <v>419</v>
      </c>
      <c r="B424" s="36" t="s">
        <v>1734</v>
      </c>
      <c r="C424" s="36" t="s">
        <v>2066</v>
      </c>
      <c r="D424" s="36" t="s">
        <v>2073</v>
      </c>
      <c r="E424" s="38" t="s">
        <v>222</v>
      </c>
      <c r="F424" s="38" t="s">
        <v>2074</v>
      </c>
      <c r="G424" s="37" t="s">
        <v>41</v>
      </c>
      <c r="H424" s="38" t="s">
        <v>42</v>
      </c>
      <c r="I424" s="55" t="s">
        <v>2075</v>
      </c>
      <c r="J424" s="45">
        <f t="shared" si="13"/>
        <v>0.6</v>
      </c>
      <c r="K424" s="45">
        <f t="shared" si="14"/>
        <v>0.6</v>
      </c>
      <c r="L424" s="45">
        <v>0.6</v>
      </c>
      <c r="M424" s="45">
        <v>0</v>
      </c>
      <c r="N424" s="72">
        <v>2</v>
      </c>
      <c r="O424" s="72">
        <v>7</v>
      </c>
      <c r="P424" s="72">
        <v>2</v>
      </c>
      <c r="Q424" s="72">
        <v>7</v>
      </c>
      <c r="R424" s="55" t="s">
        <v>1781</v>
      </c>
      <c r="S424" s="38" t="s">
        <v>47</v>
      </c>
      <c r="T424" s="38" t="s">
        <v>182</v>
      </c>
      <c r="U424" s="38" t="s">
        <v>47</v>
      </c>
      <c r="V424" s="38" t="s">
        <v>45</v>
      </c>
      <c r="W424" s="38" t="s">
        <v>45</v>
      </c>
      <c r="X424" s="38" t="s">
        <v>45</v>
      </c>
      <c r="Y424" s="38" t="s">
        <v>2076</v>
      </c>
      <c r="Z424" s="37">
        <v>13170661763</v>
      </c>
      <c r="AA424" s="38" t="s">
        <v>1035</v>
      </c>
      <c r="AB424" s="38" t="s">
        <v>2073</v>
      </c>
      <c r="AC424" s="38" t="s">
        <v>47</v>
      </c>
      <c r="AD424" s="38" t="s">
        <v>47</v>
      </c>
      <c r="AE424" s="45"/>
      <c r="AF424" s="94"/>
    </row>
    <row r="425" s="4" customFormat="1" ht="81" spans="1:32">
      <c r="A425" s="37">
        <v>420</v>
      </c>
      <c r="B425" s="36" t="s">
        <v>1734</v>
      </c>
      <c r="C425" s="36" t="s">
        <v>2066</v>
      </c>
      <c r="D425" s="36" t="s">
        <v>2067</v>
      </c>
      <c r="E425" s="38" t="s">
        <v>1342</v>
      </c>
      <c r="F425" s="38" t="s">
        <v>2077</v>
      </c>
      <c r="G425" s="37" t="s">
        <v>41</v>
      </c>
      <c r="H425" s="38" t="s">
        <v>42</v>
      </c>
      <c r="I425" s="55" t="s">
        <v>2078</v>
      </c>
      <c r="J425" s="45">
        <f t="shared" si="13"/>
        <v>163</v>
      </c>
      <c r="K425" s="45">
        <f t="shared" si="14"/>
        <v>163</v>
      </c>
      <c r="L425" s="45">
        <v>163</v>
      </c>
      <c r="M425" s="45">
        <v>0</v>
      </c>
      <c r="N425" s="72">
        <v>73</v>
      </c>
      <c r="O425" s="72">
        <v>312</v>
      </c>
      <c r="P425" s="72">
        <v>3</v>
      </c>
      <c r="Q425" s="72">
        <v>14</v>
      </c>
      <c r="R425" s="55" t="s">
        <v>2070</v>
      </c>
      <c r="S425" s="38" t="s">
        <v>45</v>
      </c>
      <c r="T425" s="38" t="s">
        <v>182</v>
      </c>
      <c r="U425" s="38" t="s">
        <v>47</v>
      </c>
      <c r="V425" s="38" t="s">
        <v>45</v>
      </c>
      <c r="W425" s="38" t="s">
        <v>47</v>
      </c>
      <c r="X425" s="38" t="s">
        <v>45</v>
      </c>
      <c r="Y425" s="38" t="s">
        <v>2071</v>
      </c>
      <c r="Z425" s="37">
        <v>13577739921</v>
      </c>
      <c r="AA425" s="38" t="s">
        <v>1797</v>
      </c>
      <c r="AB425" s="38" t="s">
        <v>2067</v>
      </c>
      <c r="AC425" s="38" t="s">
        <v>47</v>
      </c>
      <c r="AD425" s="38" t="s">
        <v>47</v>
      </c>
      <c r="AE425" s="45"/>
      <c r="AF425" s="94"/>
    </row>
    <row r="426" s="4" customFormat="1" ht="81" spans="1:32">
      <c r="A426" s="35">
        <v>421</v>
      </c>
      <c r="B426" s="36" t="s">
        <v>1734</v>
      </c>
      <c r="C426" s="36" t="s">
        <v>2066</v>
      </c>
      <c r="D426" s="36" t="s">
        <v>2079</v>
      </c>
      <c r="E426" s="38" t="s">
        <v>97</v>
      </c>
      <c r="F426" s="38" t="s">
        <v>2080</v>
      </c>
      <c r="G426" s="37" t="s">
        <v>41</v>
      </c>
      <c r="H426" s="38" t="s">
        <v>42</v>
      </c>
      <c r="I426" s="55" t="s">
        <v>2081</v>
      </c>
      <c r="J426" s="45">
        <f t="shared" ref="J426:J489" si="15">SUM(K426)</f>
        <v>100</v>
      </c>
      <c r="K426" s="45">
        <f t="shared" si="14"/>
        <v>100</v>
      </c>
      <c r="L426" s="45">
        <v>100</v>
      </c>
      <c r="M426" s="45">
        <v>0</v>
      </c>
      <c r="N426" s="72">
        <v>385</v>
      </c>
      <c r="O426" s="72">
        <v>1427</v>
      </c>
      <c r="P426" s="72">
        <v>10</v>
      </c>
      <c r="Q426" s="72">
        <v>41</v>
      </c>
      <c r="R426" s="55" t="s">
        <v>2082</v>
      </c>
      <c r="S426" s="38" t="s">
        <v>45</v>
      </c>
      <c r="T426" s="38" t="s">
        <v>487</v>
      </c>
      <c r="U426" s="38" t="s">
        <v>47</v>
      </c>
      <c r="V426" s="38" t="s">
        <v>45</v>
      </c>
      <c r="W426" s="38" t="s">
        <v>47</v>
      </c>
      <c r="X426" s="38" t="s">
        <v>47</v>
      </c>
      <c r="Y426" s="38" t="s">
        <v>2083</v>
      </c>
      <c r="Z426" s="37">
        <v>13648777284</v>
      </c>
      <c r="AA426" s="38" t="s">
        <v>1035</v>
      </c>
      <c r="AB426" s="38" t="s">
        <v>2079</v>
      </c>
      <c r="AC426" s="38" t="s">
        <v>45</v>
      </c>
      <c r="AD426" s="38" t="s">
        <v>45</v>
      </c>
      <c r="AE426" s="45"/>
      <c r="AF426" s="94"/>
    </row>
    <row r="427" s="4" customFormat="1" ht="101.25" spans="1:32">
      <c r="A427" s="37">
        <v>422</v>
      </c>
      <c r="B427" s="36" t="s">
        <v>1734</v>
      </c>
      <c r="C427" s="36" t="s">
        <v>2066</v>
      </c>
      <c r="D427" s="36" t="s">
        <v>2084</v>
      </c>
      <c r="E427" s="38" t="s">
        <v>672</v>
      </c>
      <c r="F427" s="38" t="s">
        <v>2085</v>
      </c>
      <c r="G427" s="37" t="s">
        <v>41</v>
      </c>
      <c r="H427" s="38" t="s">
        <v>224</v>
      </c>
      <c r="I427" s="55" t="s">
        <v>2086</v>
      </c>
      <c r="J427" s="45">
        <f t="shared" si="15"/>
        <v>80</v>
      </c>
      <c r="K427" s="45">
        <f t="shared" si="14"/>
        <v>80</v>
      </c>
      <c r="L427" s="45">
        <v>80</v>
      </c>
      <c r="M427" s="45">
        <v>0</v>
      </c>
      <c r="N427" s="72">
        <v>724</v>
      </c>
      <c r="O427" s="72">
        <v>3297</v>
      </c>
      <c r="P427" s="72">
        <v>49</v>
      </c>
      <c r="Q427" s="72">
        <v>176</v>
      </c>
      <c r="R427" s="55" t="s">
        <v>2087</v>
      </c>
      <c r="S427" s="38" t="s">
        <v>45</v>
      </c>
      <c r="T427" s="38" t="s">
        <v>487</v>
      </c>
      <c r="U427" s="38" t="s">
        <v>183</v>
      </c>
      <c r="V427" s="38" t="s">
        <v>45</v>
      </c>
      <c r="W427" s="38" t="s">
        <v>45</v>
      </c>
      <c r="X427" s="38" t="s">
        <v>45</v>
      </c>
      <c r="Y427" s="38" t="s">
        <v>2088</v>
      </c>
      <c r="Z427" s="37">
        <v>15825137002</v>
      </c>
      <c r="AA427" s="38" t="s">
        <v>2089</v>
      </c>
      <c r="AB427" s="38" t="s">
        <v>2084</v>
      </c>
      <c r="AC427" s="38" t="s">
        <v>45</v>
      </c>
      <c r="AD427" s="38" t="s">
        <v>45</v>
      </c>
      <c r="AE427" s="45"/>
      <c r="AF427" s="94"/>
    </row>
    <row r="428" s="4" customFormat="1" ht="60.75" spans="1:32">
      <c r="A428" s="35">
        <v>423</v>
      </c>
      <c r="B428" s="36" t="s">
        <v>1734</v>
      </c>
      <c r="C428" s="36" t="s">
        <v>632</v>
      </c>
      <c r="D428" s="36" t="s">
        <v>2090</v>
      </c>
      <c r="E428" s="38" t="s">
        <v>178</v>
      </c>
      <c r="F428" s="38" t="s">
        <v>2091</v>
      </c>
      <c r="G428" s="37" t="s">
        <v>41</v>
      </c>
      <c r="H428" s="38" t="s">
        <v>42</v>
      </c>
      <c r="I428" s="57" t="s">
        <v>2092</v>
      </c>
      <c r="J428" s="45">
        <f t="shared" si="15"/>
        <v>190</v>
      </c>
      <c r="K428" s="45">
        <f t="shared" si="14"/>
        <v>190</v>
      </c>
      <c r="L428" s="45">
        <v>190</v>
      </c>
      <c r="M428" s="45">
        <v>0</v>
      </c>
      <c r="N428" s="72">
        <v>950</v>
      </c>
      <c r="O428" s="72">
        <v>3420</v>
      </c>
      <c r="P428" s="72">
        <v>950</v>
      </c>
      <c r="Q428" s="72">
        <v>3420</v>
      </c>
      <c r="R428" s="55" t="s">
        <v>2093</v>
      </c>
      <c r="S428" s="38" t="s">
        <v>47</v>
      </c>
      <c r="T428" s="39" t="s">
        <v>182</v>
      </c>
      <c r="U428" s="38" t="s">
        <v>183</v>
      </c>
      <c r="V428" s="36" t="s">
        <v>45</v>
      </c>
      <c r="W428" s="38" t="s">
        <v>45</v>
      </c>
      <c r="X428" s="38" t="s">
        <v>45</v>
      </c>
      <c r="Y428" s="36" t="s">
        <v>2094</v>
      </c>
      <c r="Z428" s="37">
        <v>15969302385</v>
      </c>
      <c r="AA428" s="36" t="s">
        <v>1035</v>
      </c>
      <c r="AB428" s="38" t="s">
        <v>185</v>
      </c>
      <c r="AC428" s="38" t="s">
        <v>47</v>
      </c>
      <c r="AD428" s="38" t="s">
        <v>45</v>
      </c>
      <c r="AE428" s="45"/>
      <c r="AF428" s="94"/>
    </row>
    <row r="429" s="4" customFormat="1" ht="60.75" spans="1:32">
      <c r="A429" s="37">
        <v>424</v>
      </c>
      <c r="B429" s="36" t="s">
        <v>1734</v>
      </c>
      <c r="C429" s="36" t="s">
        <v>632</v>
      </c>
      <c r="D429" s="36" t="s">
        <v>2090</v>
      </c>
      <c r="E429" s="36" t="s">
        <v>394</v>
      </c>
      <c r="F429" s="38" t="s">
        <v>2095</v>
      </c>
      <c r="G429" s="37" t="s">
        <v>41</v>
      </c>
      <c r="H429" s="38" t="s">
        <v>42</v>
      </c>
      <c r="I429" s="55" t="s">
        <v>2096</v>
      </c>
      <c r="J429" s="45">
        <f t="shared" si="15"/>
        <v>160</v>
      </c>
      <c r="K429" s="45">
        <f t="shared" si="14"/>
        <v>160</v>
      </c>
      <c r="L429" s="45">
        <v>160</v>
      </c>
      <c r="M429" s="45">
        <v>0</v>
      </c>
      <c r="N429" s="72">
        <v>100</v>
      </c>
      <c r="O429" s="72">
        <v>100</v>
      </c>
      <c r="P429" s="72">
        <v>100</v>
      </c>
      <c r="Q429" s="72">
        <v>100</v>
      </c>
      <c r="R429" s="55" t="s">
        <v>2097</v>
      </c>
      <c r="S429" s="44" t="s">
        <v>47</v>
      </c>
      <c r="T429" s="36" t="s">
        <v>268</v>
      </c>
      <c r="U429" s="38" t="s">
        <v>183</v>
      </c>
      <c r="V429" s="36" t="s">
        <v>45</v>
      </c>
      <c r="W429" s="38" t="s">
        <v>45</v>
      </c>
      <c r="X429" s="38" t="s">
        <v>45</v>
      </c>
      <c r="Y429" s="36" t="s">
        <v>2094</v>
      </c>
      <c r="Z429" s="37">
        <v>15969302385</v>
      </c>
      <c r="AA429" s="36" t="s">
        <v>2098</v>
      </c>
      <c r="AB429" s="38" t="s">
        <v>185</v>
      </c>
      <c r="AC429" s="38" t="s">
        <v>47</v>
      </c>
      <c r="AD429" s="38" t="s">
        <v>45</v>
      </c>
      <c r="AE429" s="45"/>
      <c r="AF429" s="94"/>
    </row>
    <row r="430" s="4" customFormat="1" ht="60.75" spans="1:32">
      <c r="A430" s="35">
        <v>425</v>
      </c>
      <c r="B430" s="36" t="s">
        <v>1734</v>
      </c>
      <c r="C430" s="36" t="s">
        <v>632</v>
      </c>
      <c r="D430" s="36" t="s">
        <v>2090</v>
      </c>
      <c r="E430" s="36" t="s">
        <v>186</v>
      </c>
      <c r="F430" s="38" t="s">
        <v>2099</v>
      </c>
      <c r="G430" s="37" t="s">
        <v>41</v>
      </c>
      <c r="H430" s="38" t="s">
        <v>42</v>
      </c>
      <c r="I430" s="55" t="s">
        <v>2100</v>
      </c>
      <c r="J430" s="45">
        <f t="shared" si="15"/>
        <v>139</v>
      </c>
      <c r="K430" s="45">
        <f t="shared" si="14"/>
        <v>139</v>
      </c>
      <c r="L430" s="45">
        <v>139</v>
      </c>
      <c r="M430" s="45">
        <v>0</v>
      </c>
      <c r="N430" s="72">
        <v>698</v>
      </c>
      <c r="O430" s="72">
        <v>698</v>
      </c>
      <c r="P430" s="72">
        <v>698</v>
      </c>
      <c r="Q430" s="72">
        <v>698</v>
      </c>
      <c r="R430" s="55" t="s">
        <v>2101</v>
      </c>
      <c r="S430" s="44" t="s">
        <v>47</v>
      </c>
      <c r="T430" s="36" t="s">
        <v>268</v>
      </c>
      <c r="U430" s="38" t="s">
        <v>183</v>
      </c>
      <c r="V430" s="36" t="s">
        <v>45</v>
      </c>
      <c r="W430" s="38" t="s">
        <v>45</v>
      </c>
      <c r="X430" s="38" t="s">
        <v>45</v>
      </c>
      <c r="Y430" s="36" t="s">
        <v>2094</v>
      </c>
      <c r="Z430" s="37">
        <v>15969302385</v>
      </c>
      <c r="AA430" s="36" t="s">
        <v>2102</v>
      </c>
      <c r="AB430" s="38" t="s">
        <v>185</v>
      </c>
      <c r="AC430" s="38" t="s">
        <v>47</v>
      </c>
      <c r="AD430" s="38" t="s">
        <v>45</v>
      </c>
      <c r="AE430" s="45"/>
      <c r="AF430" s="94"/>
    </row>
    <row r="431" s="4" customFormat="1" ht="60.75" spans="1:32">
      <c r="A431" s="37">
        <v>426</v>
      </c>
      <c r="B431" s="36" t="s">
        <v>1734</v>
      </c>
      <c r="C431" s="36" t="s">
        <v>632</v>
      </c>
      <c r="D431" s="36" t="s">
        <v>2090</v>
      </c>
      <c r="E431" s="36" t="s">
        <v>408</v>
      </c>
      <c r="F431" s="38" t="s">
        <v>2103</v>
      </c>
      <c r="G431" s="37" t="s">
        <v>41</v>
      </c>
      <c r="H431" s="38" t="s">
        <v>42</v>
      </c>
      <c r="I431" s="57" t="s">
        <v>2104</v>
      </c>
      <c r="J431" s="45">
        <f t="shared" si="15"/>
        <v>10</v>
      </c>
      <c r="K431" s="45">
        <f t="shared" si="14"/>
        <v>10</v>
      </c>
      <c r="L431" s="45">
        <v>10</v>
      </c>
      <c r="M431" s="45">
        <v>0</v>
      </c>
      <c r="N431" s="72" t="s">
        <v>411</v>
      </c>
      <c r="O431" s="72" t="s">
        <v>411</v>
      </c>
      <c r="P431" s="72" t="s">
        <v>411</v>
      </c>
      <c r="Q431" s="72" t="s">
        <v>411</v>
      </c>
      <c r="R431" s="55" t="s">
        <v>2105</v>
      </c>
      <c r="S431" s="44" t="s">
        <v>45</v>
      </c>
      <c r="T431" s="36" t="s">
        <v>268</v>
      </c>
      <c r="U431" s="38" t="s">
        <v>183</v>
      </c>
      <c r="V431" s="36" t="s">
        <v>45</v>
      </c>
      <c r="W431" s="38" t="s">
        <v>45</v>
      </c>
      <c r="X431" s="38" t="s">
        <v>45</v>
      </c>
      <c r="Y431" s="36" t="s">
        <v>2094</v>
      </c>
      <c r="Z431" s="37">
        <v>15969302385</v>
      </c>
      <c r="AA431" s="36" t="s">
        <v>1035</v>
      </c>
      <c r="AB431" s="38" t="s">
        <v>185</v>
      </c>
      <c r="AC431" s="38" t="s">
        <v>47</v>
      </c>
      <c r="AD431" s="38" t="s">
        <v>45</v>
      </c>
      <c r="AE431" s="45"/>
      <c r="AF431" s="94"/>
    </row>
    <row r="432" s="4" customFormat="1" ht="60.75" spans="1:32">
      <c r="A432" s="35">
        <v>427</v>
      </c>
      <c r="B432" s="36" t="s">
        <v>1734</v>
      </c>
      <c r="C432" s="36" t="s">
        <v>632</v>
      </c>
      <c r="D432" s="36" t="s">
        <v>2090</v>
      </c>
      <c r="E432" s="36" t="s">
        <v>404</v>
      </c>
      <c r="F432" s="38" t="s">
        <v>2106</v>
      </c>
      <c r="G432" s="37" t="s">
        <v>41</v>
      </c>
      <c r="H432" s="38" t="s">
        <v>42</v>
      </c>
      <c r="I432" s="55" t="s">
        <v>2107</v>
      </c>
      <c r="J432" s="45">
        <f t="shared" si="15"/>
        <v>74</v>
      </c>
      <c r="K432" s="45">
        <f t="shared" si="14"/>
        <v>74</v>
      </c>
      <c r="L432" s="45">
        <v>74</v>
      </c>
      <c r="M432" s="45">
        <v>0</v>
      </c>
      <c r="N432" s="72">
        <v>740</v>
      </c>
      <c r="O432" s="72">
        <v>740</v>
      </c>
      <c r="P432" s="72">
        <v>740</v>
      </c>
      <c r="Q432" s="72">
        <v>740</v>
      </c>
      <c r="R432" s="55" t="s">
        <v>2108</v>
      </c>
      <c r="S432" s="44" t="s">
        <v>47</v>
      </c>
      <c r="T432" s="36" t="s">
        <v>268</v>
      </c>
      <c r="U432" s="38" t="s">
        <v>183</v>
      </c>
      <c r="V432" s="36" t="s">
        <v>45</v>
      </c>
      <c r="W432" s="38" t="s">
        <v>45</v>
      </c>
      <c r="X432" s="38" t="s">
        <v>45</v>
      </c>
      <c r="Y432" s="36" t="s">
        <v>2094</v>
      </c>
      <c r="Z432" s="37">
        <v>15969302385</v>
      </c>
      <c r="AA432" s="36" t="s">
        <v>2098</v>
      </c>
      <c r="AB432" s="38" t="s">
        <v>185</v>
      </c>
      <c r="AC432" s="38" t="s">
        <v>47</v>
      </c>
      <c r="AD432" s="38" t="s">
        <v>45</v>
      </c>
      <c r="AE432" s="45"/>
      <c r="AF432" s="94"/>
    </row>
    <row r="433" s="4" customFormat="1" ht="60.75" spans="1:32">
      <c r="A433" s="37">
        <v>428</v>
      </c>
      <c r="B433" s="36" t="s">
        <v>1734</v>
      </c>
      <c r="C433" s="36" t="s">
        <v>632</v>
      </c>
      <c r="D433" s="36" t="s">
        <v>2090</v>
      </c>
      <c r="E433" s="36" t="s">
        <v>404</v>
      </c>
      <c r="F433" s="38" t="s">
        <v>2109</v>
      </c>
      <c r="G433" s="37" t="s">
        <v>41</v>
      </c>
      <c r="H433" s="38" t="s">
        <v>42</v>
      </c>
      <c r="I433" s="55" t="s">
        <v>2110</v>
      </c>
      <c r="J433" s="45">
        <f t="shared" si="15"/>
        <v>25</v>
      </c>
      <c r="K433" s="45">
        <f t="shared" si="14"/>
        <v>25</v>
      </c>
      <c r="L433" s="45">
        <v>25</v>
      </c>
      <c r="M433" s="45">
        <v>0</v>
      </c>
      <c r="N433" s="72">
        <v>500</v>
      </c>
      <c r="O433" s="72">
        <v>500</v>
      </c>
      <c r="P433" s="72">
        <v>500</v>
      </c>
      <c r="Q433" s="72">
        <v>500</v>
      </c>
      <c r="R433" s="55" t="s">
        <v>2111</v>
      </c>
      <c r="S433" s="44" t="s">
        <v>47</v>
      </c>
      <c r="T433" s="36" t="s">
        <v>268</v>
      </c>
      <c r="U433" s="38" t="s">
        <v>183</v>
      </c>
      <c r="V433" s="36" t="s">
        <v>45</v>
      </c>
      <c r="W433" s="38" t="s">
        <v>45</v>
      </c>
      <c r="X433" s="38" t="s">
        <v>45</v>
      </c>
      <c r="Y433" s="36" t="s">
        <v>2094</v>
      </c>
      <c r="Z433" s="37">
        <v>15969302385</v>
      </c>
      <c r="AA433" s="36" t="s">
        <v>2098</v>
      </c>
      <c r="AB433" s="38" t="s">
        <v>185</v>
      </c>
      <c r="AC433" s="38" t="s">
        <v>47</v>
      </c>
      <c r="AD433" s="38" t="s">
        <v>45</v>
      </c>
      <c r="AE433" s="45"/>
      <c r="AF433" s="94"/>
    </row>
    <row r="434" s="4" customFormat="1" ht="60.75" spans="1:32">
      <c r="A434" s="35">
        <v>429</v>
      </c>
      <c r="B434" s="36" t="s">
        <v>1734</v>
      </c>
      <c r="C434" s="36" t="s">
        <v>632</v>
      </c>
      <c r="D434" s="36" t="s">
        <v>2090</v>
      </c>
      <c r="E434" s="36" t="s">
        <v>192</v>
      </c>
      <c r="F434" s="38" t="s">
        <v>2112</v>
      </c>
      <c r="G434" s="37" t="s">
        <v>41</v>
      </c>
      <c r="H434" s="38" t="s">
        <v>42</v>
      </c>
      <c r="I434" s="55" t="s">
        <v>2113</v>
      </c>
      <c r="J434" s="45">
        <f t="shared" si="15"/>
        <v>38</v>
      </c>
      <c r="K434" s="45">
        <f t="shared" si="14"/>
        <v>38</v>
      </c>
      <c r="L434" s="45">
        <v>38</v>
      </c>
      <c r="M434" s="45">
        <v>0</v>
      </c>
      <c r="N434" s="72">
        <v>1800</v>
      </c>
      <c r="O434" s="72">
        <v>1800</v>
      </c>
      <c r="P434" s="72">
        <v>1800</v>
      </c>
      <c r="Q434" s="72">
        <v>1800</v>
      </c>
      <c r="R434" s="55" t="s">
        <v>2114</v>
      </c>
      <c r="S434" s="44" t="s">
        <v>47</v>
      </c>
      <c r="T434" s="36" t="s">
        <v>268</v>
      </c>
      <c r="U434" s="38" t="s">
        <v>183</v>
      </c>
      <c r="V434" s="36" t="s">
        <v>45</v>
      </c>
      <c r="W434" s="38" t="s">
        <v>45</v>
      </c>
      <c r="X434" s="38" t="s">
        <v>45</v>
      </c>
      <c r="Y434" s="36" t="s">
        <v>2094</v>
      </c>
      <c r="Z434" s="37">
        <v>15969302385</v>
      </c>
      <c r="AA434" s="36" t="s">
        <v>2098</v>
      </c>
      <c r="AB434" s="38" t="s">
        <v>185</v>
      </c>
      <c r="AC434" s="38" t="s">
        <v>47</v>
      </c>
      <c r="AD434" s="38" t="s">
        <v>45</v>
      </c>
      <c r="AE434" s="45"/>
      <c r="AF434" s="94"/>
    </row>
    <row r="435" s="5" customFormat="1" ht="60.75" spans="1:32">
      <c r="A435" s="37">
        <v>430</v>
      </c>
      <c r="B435" s="36" t="s">
        <v>1734</v>
      </c>
      <c r="C435" s="36" t="s">
        <v>632</v>
      </c>
      <c r="D435" s="36" t="s">
        <v>2090</v>
      </c>
      <c r="E435" s="36" t="s">
        <v>394</v>
      </c>
      <c r="F435" s="38" t="s">
        <v>2115</v>
      </c>
      <c r="G435" s="37" t="s">
        <v>41</v>
      </c>
      <c r="H435" s="38" t="s">
        <v>42</v>
      </c>
      <c r="I435" s="55" t="s">
        <v>2116</v>
      </c>
      <c r="J435" s="45">
        <f t="shared" si="15"/>
        <v>118.56</v>
      </c>
      <c r="K435" s="45">
        <f t="shared" si="14"/>
        <v>118.56</v>
      </c>
      <c r="L435" s="45">
        <v>118.56</v>
      </c>
      <c r="M435" s="45">
        <v>0</v>
      </c>
      <c r="N435" s="120">
        <v>494</v>
      </c>
      <c r="O435" s="120">
        <v>494</v>
      </c>
      <c r="P435" s="120">
        <v>494</v>
      </c>
      <c r="Q435" s="120">
        <v>494</v>
      </c>
      <c r="R435" s="55" t="s">
        <v>2097</v>
      </c>
      <c r="S435" s="44" t="s">
        <v>47</v>
      </c>
      <c r="T435" s="36" t="s">
        <v>268</v>
      </c>
      <c r="U435" s="38" t="s">
        <v>183</v>
      </c>
      <c r="V435" s="36" t="s">
        <v>45</v>
      </c>
      <c r="W435" s="38" t="s">
        <v>45</v>
      </c>
      <c r="X435" s="38" t="s">
        <v>45</v>
      </c>
      <c r="Y435" s="36" t="s">
        <v>2094</v>
      </c>
      <c r="Z435" s="37">
        <v>15969302385</v>
      </c>
      <c r="AA435" s="36" t="s">
        <v>1035</v>
      </c>
      <c r="AB435" s="38" t="s">
        <v>185</v>
      </c>
      <c r="AC435" s="38" t="s">
        <v>47</v>
      </c>
      <c r="AD435" s="38" t="s">
        <v>47</v>
      </c>
      <c r="AE435" s="45"/>
      <c r="AF435" s="94"/>
    </row>
    <row r="436" s="4" customFormat="1" ht="60.75" spans="1:32">
      <c r="A436" s="35">
        <v>431</v>
      </c>
      <c r="B436" s="36" t="s">
        <v>1734</v>
      </c>
      <c r="C436" s="36" t="s">
        <v>632</v>
      </c>
      <c r="D436" s="36" t="s">
        <v>2090</v>
      </c>
      <c r="E436" s="36" t="s">
        <v>1375</v>
      </c>
      <c r="F436" s="38" t="s">
        <v>2117</v>
      </c>
      <c r="G436" s="37" t="s">
        <v>41</v>
      </c>
      <c r="H436" s="38" t="s">
        <v>42</v>
      </c>
      <c r="I436" s="55" t="s">
        <v>2118</v>
      </c>
      <c r="J436" s="45">
        <f t="shared" si="15"/>
        <v>150</v>
      </c>
      <c r="K436" s="45">
        <f t="shared" si="14"/>
        <v>150</v>
      </c>
      <c r="L436" s="45">
        <v>150</v>
      </c>
      <c r="M436" s="45">
        <v>0</v>
      </c>
      <c r="N436" s="72">
        <v>420</v>
      </c>
      <c r="O436" s="72">
        <v>1260</v>
      </c>
      <c r="P436" s="72">
        <v>420</v>
      </c>
      <c r="Q436" s="72">
        <v>1260</v>
      </c>
      <c r="R436" s="55" t="s">
        <v>2119</v>
      </c>
      <c r="S436" s="44" t="s">
        <v>45</v>
      </c>
      <c r="T436" s="36" t="s">
        <v>268</v>
      </c>
      <c r="U436" s="38" t="s">
        <v>183</v>
      </c>
      <c r="V436" s="36" t="s">
        <v>45</v>
      </c>
      <c r="W436" s="38" t="s">
        <v>45</v>
      </c>
      <c r="X436" s="38" t="s">
        <v>45</v>
      </c>
      <c r="Y436" s="36" t="s">
        <v>2094</v>
      </c>
      <c r="Z436" s="37">
        <v>15969302385</v>
      </c>
      <c r="AA436" s="36" t="s">
        <v>1035</v>
      </c>
      <c r="AB436" s="38" t="s">
        <v>185</v>
      </c>
      <c r="AC436" s="38" t="s">
        <v>45</v>
      </c>
      <c r="AD436" s="38" t="s">
        <v>45</v>
      </c>
      <c r="AE436" s="45"/>
      <c r="AF436" s="94"/>
    </row>
    <row r="437" s="4" customFormat="1" ht="60.75" spans="1:32">
      <c r="A437" s="37">
        <v>432</v>
      </c>
      <c r="B437" s="36" t="s">
        <v>2120</v>
      </c>
      <c r="C437" s="36" t="s">
        <v>632</v>
      </c>
      <c r="D437" s="36" t="s">
        <v>632</v>
      </c>
      <c r="E437" s="36" t="s">
        <v>408</v>
      </c>
      <c r="F437" s="36" t="s">
        <v>2121</v>
      </c>
      <c r="G437" s="37" t="s">
        <v>41</v>
      </c>
      <c r="H437" s="36" t="s">
        <v>42</v>
      </c>
      <c r="I437" s="54" t="s">
        <v>2122</v>
      </c>
      <c r="J437" s="45">
        <f t="shared" si="15"/>
        <v>40</v>
      </c>
      <c r="K437" s="45">
        <f t="shared" ref="K437:K500" si="16">SUM(L437:M437)</f>
        <v>40</v>
      </c>
      <c r="L437" s="64">
        <v>40</v>
      </c>
      <c r="M437" s="45">
        <v>0</v>
      </c>
      <c r="N437" s="72" t="s">
        <v>411</v>
      </c>
      <c r="O437" s="72" t="s">
        <v>411</v>
      </c>
      <c r="P437" s="72" t="s">
        <v>411</v>
      </c>
      <c r="Q437" s="72" t="s">
        <v>411</v>
      </c>
      <c r="R437" s="54" t="s">
        <v>2123</v>
      </c>
      <c r="S437" s="36" t="s">
        <v>45</v>
      </c>
      <c r="T437" s="36" t="s">
        <v>182</v>
      </c>
      <c r="U437" s="38" t="s">
        <v>183</v>
      </c>
      <c r="V437" s="36" t="s">
        <v>45</v>
      </c>
      <c r="W437" s="38" t="s">
        <v>45</v>
      </c>
      <c r="X437" s="38" t="s">
        <v>45</v>
      </c>
      <c r="Y437" s="36" t="s">
        <v>2124</v>
      </c>
      <c r="Z437" s="37">
        <v>15887813080</v>
      </c>
      <c r="AA437" s="36" t="s">
        <v>1035</v>
      </c>
      <c r="AB437" s="38" t="s">
        <v>185</v>
      </c>
      <c r="AC437" s="36" t="s">
        <v>47</v>
      </c>
      <c r="AD437" s="38" t="s">
        <v>47</v>
      </c>
      <c r="AE437" s="37"/>
      <c r="AF437" s="37"/>
    </row>
    <row r="438" s="4" customFormat="1" ht="60.75" spans="1:32">
      <c r="A438" s="35">
        <v>433</v>
      </c>
      <c r="B438" s="36" t="s">
        <v>2120</v>
      </c>
      <c r="C438" s="36" t="s">
        <v>632</v>
      </c>
      <c r="D438" s="36" t="s">
        <v>632</v>
      </c>
      <c r="E438" s="38" t="s">
        <v>178</v>
      </c>
      <c r="F438" s="36" t="s">
        <v>2125</v>
      </c>
      <c r="G438" s="37" t="s">
        <v>41</v>
      </c>
      <c r="H438" s="36" t="s">
        <v>42</v>
      </c>
      <c r="I438" s="54" t="s">
        <v>2126</v>
      </c>
      <c r="J438" s="45">
        <f t="shared" si="15"/>
        <v>100</v>
      </c>
      <c r="K438" s="45">
        <f t="shared" si="16"/>
        <v>100</v>
      </c>
      <c r="L438" s="64">
        <v>100</v>
      </c>
      <c r="M438" s="45">
        <v>0</v>
      </c>
      <c r="N438" s="72">
        <v>900</v>
      </c>
      <c r="O438" s="72">
        <v>2700</v>
      </c>
      <c r="P438" s="72">
        <v>900</v>
      </c>
      <c r="Q438" s="72">
        <v>2700</v>
      </c>
      <c r="R438" s="54" t="s">
        <v>2127</v>
      </c>
      <c r="S438" s="36" t="s">
        <v>47</v>
      </c>
      <c r="T438" s="36" t="s">
        <v>247</v>
      </c>
      <c r="U438" s="38" t="s">
        <v>183</v>
      </c>
      <c r="V438" s="36" t="s">
        <v>45</v>
      </c>
      <c r="W438" s="38" t="s">
        <v>45</v>
      </c>
      <c r="X438" s="38" t="s">
        <v>45</v>
      </c>
      <c r="Y438" s="36" t="s">
        <v>2124</v>
      </c>
      <c r="Z438" s="37">
        <v>15887813080</v>
      </c>
      <c r="AA438" s="36" t="s">
        <v>1035</v>
      </c>
      <c r="AB438" s="38" t="s">
        <v>185</v>
      </c>
      <c r="AC438" s="36" t="s">
        <v>47</v>
      </c>
      <c r="AD438" s="38" t="s">
        <v>47</v>
      </c>
      <c r="AE438" s="37"/>
      <c r="AF438" s="37"/>
    </row>
    <row r="439" s="4" customFormat="1" ht="60.75" spans="1:32">
      <c r="A439" s="37">
        <v>434</v>
      </c>
      <c r="B439" s="36" t="s">
        <v>2120</v>
      </c>
      <c r="C439" s="36" t="s">
        <v>632</v>
      </c>
      <c r="D439" s="36" t="s">
        <v>632</v>
      </c>
      <c r="E439" s="36" t="s">
        <v>186</v>
      </c>
      <c r="F439" s="36" t="s">
        <v>2128</v>
      </c>
      <c r="G439" s="37" t="s">
        <v>41</v>
      </c>
      <c r="H439" s="36" t="s">
        <v>42</v>
      </c>
      <c r="I439" s="54" t="s">
        <v>2129</v>
      </c>
      <c r="J439" s="45">
        <f t="shared" si="15"/>
        <v>95</v>
      </c>
      <c r="K439" s="45">
        <f t="shared" si="16"/>
        <v>95</v>
      </c>
      <c r="L439" s="64">
        <v>95</v>
      </c>
      <c r="M439" s="45">
        <v>0</v>
      </c>
      <c r="N439" s="72">
        <v>390</v>
      </c>
      <c r="O439" s="72">
        <v>390</v>
      </c>
      <c r="P439" s="72">
        <v>390</v>
      </c>
      <c r="Q439" s="72">
        <v>390</v>
      </c>
      <c r="R439" s="54" t="s">
        <v>2130</v>
      </c>
      <c r="S439" s="36" t="s">
        <v>47</v>
      </c>
      <c r="T439" s="36" t="s">
        <v>182</v>
      </c>
      <c r="U439" s="38" t="s">
        <v>183</v>
      </c>
      <c r="V439" s="36" t="s">
        <v>45</v>
      </c>
      <c r="W439" s="38" t="s">
        <v>45</v>
      </c>
      <c r="X439" s="38" t="s">
        <v>45</v>
      </c>
      <c r="Y439" s="36" t="s">
        <v>2124</v>
      </c>
      <c r="Z439" s="37">
        <v>15887813080</v>
      </c>
      <c r="AA439" s="36" t="s">
        <v>1035</v>
      </c>
      <c r="AB439" s="38" t="s">
        <v>185</v>
      </c>
      <c r="AC439" s="36" t="s">
        <v>47</v>
      </c>
      <c r="AD439" s="38" t="s">
        <v>47</v>
      </c>
      <c r="AE439" s="37"/>
      <c r="AF439" s="37"/>
    </row>
    <row r="440" s="4" customFormat="1" ht="60.75" spans="1:32">
      <c r="A440" s="35">
        <v>435</v>
      </c>
      <c r="B440" s="36" t="s">
        <v>2120</v>
      </c>
      <c r="C440" s="36" t="s">
        <v>632</v>
      </c>
      <c r="D440" s="36" t="s">
        <v>632</v>
      </c>
      <c r="E440" s="36" t="s">
        <v>394</v>
      </c>
      <c r="F440" s="36" t="s">
        <v>2131</v>
      </c>
      <c r="G440" s="37" t="s">
        <v>41</v>
      </c>
      <c r="H440" s="36" t="s">
        <v>42</v>
      </c>
      <c r="I440" s="54" t="s">
        <v>2132</v>
      </c>
      <c r="J440" s="45">
        <f t="shared" si="15"/>
        <v>216</v>
      </c>
      <c r="K440" s="45">
        <f t="shared" si="16"/>
        <v>216</v>
      </c>
      <c r="L440" s="64">
        <v>216</v>
      </c>
      <c r="M440" s="45">
        <v>0</v>
      </c>
      <c r="N440" s="72">
        <v>450</v>
      </c>
      <c r="O440" s="72">
        <v>450</v>
      </c>
      <c r="P440" s="72">
        <v>450</v>
      </c>
      <c r="Q440" s="72">
        <v>450</v>
      </c>
      <c r="R440" s="54" t="s">
        <v>2133</v>
      </c>
      <c r="S440" s="36" t="s">
        <v>47</v>
      </c>
      <c r="T440" s="36" t="s">
        <v>247</v>
      </c>
      <c r="U440" s="38" t="s">
        <v>183</v>
      </c>
      <c r="V440" s="36" t="s">
        <v>45</v>
      </c>
      <c r="W440" s="38" t="s">
        <v>45</v>
      </c>
      <c r="X440" s="38" t="s">
        <v>45</v>
      </c>
      <c r="Y440" s="36" t="s">
        <v>2124</v>
      </c>
      <c r="Z440" s="37">
        <v>15887813080</v>
      </c>
      <c r="AA440" s="36" t="s">
        <v>1035</v>
      </c>
      <c r="AB440" s="38" t="s">
        <v>185</v>
      </c>
      <c r="AC440" s="36" t="s">
        <v>47</v>
      </c>
      <c r="AD440" s="38" t="s">
        <v>47</v>
      </c>
      <c r="AE440" s="37"/>
      <c r="AF440" s="37"/>
    </row>
    <row r="441" s="4" customFormat="1" ht="60.75" spans="1:32">
      <c r="A441" s="37">
        <v>436</v>
      </c>
      <c r="B441" s="36" t="s">
        <v>2120</v>
      </c>
      <c r="C441" s="36" t="s">
        <v>632</v>
      </c>
      <c r="D441" s="36" t="s">
        <v>632</v>
      </c>
      <c r="E441" s="36" t="s">
        <v>2134</v>
      </c>
      <c r="F441" s="36" t="s">
        <v>2135</v>
      </c>
      <c r="G441" s="37" t="s">
        <v>41</v>
      </c>
      <c r="H441" s="36" t="s">
        <v>42</v>
      </c>
      <c r="I441" s="54" t="s">
        <v>2136</v>
      </c>
      <c r="J441" s="45">
        <f t="shared" si="15"/>
        <v>50</v>
      </c>
      <c r="K441" s="45">
        <f t="shared" si="16"/>
        <v>50</v>
      </c>
      <c r="L441" s="64">
        <v>50</v>
      </c>
      <c r="M441" s="45">
        <v>0</v>
      </c>
      <c r="N441" s="72">
        <v>100</v>
      </c>
      <c r="O441" s="72">
        <v>100</v>
      </c>
      <c r="P441" s="72">
        <v>100</v>
      </c>
      <c r="Q441" s="72">
        <v>100</v>
      </c>
      <c r="R441" s="54" t="s">
        <v>2137</v>
      </c>
      <c r="S441" s="36" t="s">
        <v>45</v>
      </c>
      <c r="T441" s="36" t="s">
        <v>247</v>
      </c>
      <c r="U441" s="36" t="s">
        <v>183</v>
      </c>
      <c r="V441" s="36" t="s">
        <v>45</v>
      </c>
      <c r="W441" s="36" t="s">
        <v>183</v>
      </c>
      <c r="X441" s="36" t="s">
        <v>45</v>
      </c>
      <c r="Y441" s="36" t="s">
        <v>2138</v>
      </c>
      <c r="Z441" s="37" t="s">
        <v>2139</v>
      </c>
      <c r="AA441" s="36" t="s">
        <v>2140</v>
      </c>
      <c r="AB441" s="38" t="s">
        <v>185</v>
      </c>
      <c r="AC441" s="36" t="s">
        <v>47</v>
      </c>
      <c r="AD441" s="38" t="s">
        <v>47</v>
      </c>
      <c r="AE441" s="37"/>
      <c r="AF441" s="37"/>
    </row>
    <row r="442" s="4" customFormat="1" ht="60.75" spans="1:32">
      <c r="A442" s="35">
        <v>437</v>
      </c>
      <c r="B442" s="36" t="s">
        <v>2120</v>
      </c>
      <c r="C442" s="36" t="s">
        <v>632</v>
      </c>
      <c r="D442" s="36" t="s">
        <v>632</v>
      </c>
      <c r="E442" s="36" t="s">
        <v>404</v>
      </c>
      <c r="F442" s="36" t="s">
        <v>2141</v>
      </c>
      <c r="G442" s="37" t="s">
        <v>41</v>
      </c>
      <c r="H442" s="36" t="s">
        <v>42</v>
      </c>
      <c r="I442" s="54" t="s">
        <v>2142</v>
      </c>
      <c r="J442" s="45">
        <f t="shared" si="15"/>
        <v>200</v>
      </c>
      <c r="K442" s="45">
        <f t="shared" si="16"/>
        <v>200</v>
      </c>
      <c r="L442" s="45">
        <v>200</v>
      </c>
      <c r="M442" s="45">
        <v>0</v>
      </c>
      <c r="N442" s="72">
        <v>1200</v>
      </c>
      <c r="O442" s="72">
        <v>2000</v>
      </c>
      <c r="P442" s="72">
        <v>1200</v>
      </c>
      <c r="Q442" s="72">
        <v>2000</v>
      </c>
      <c r="R442" s="54" t="s">
        <v>2143</v>
      </c>
      <c r="S442" s="36" t="s">
        <v>47</v>
      </c>
      <c r="T442" s="36" t="s">
        <v>247</v>
      </c>
      <c r="U442" s="38" t="s">
        <v>183</v>
      </c>
      <c r="V442" s="36" t="s">
        <v>45</v>
      </c>
      <c r="W442" s="38" t="s">
        <v>45</v>
      </c>
      <c r="X442" s="38" t="s">
        <v>45</v>
      </c>
      <c r="Y442" s="36" t="s">
        <v>2144</v>
      </c>
      <c r="Z442" s="37" t="s">
        <v>2145</v>
      </c>
      <c r="AA442" s="36" t="s">
        <v>2140</v>
      </c>
      <c r="AB442" s="38" t="s">
        <v>185</v>
      </c>
      <c r="AC442" s="36" t="s">
        <v>47</v>
      </c>
      <c r="AD442" s="38" t="s">
        <v>47</v>
      </c>
      <c r="AE442" s="37"/>
      <c r="AF442" s="37"/>
    </row>
    <row r="443" s="4" customFormat="1" ht="121.5" spans="1:32">
      <c r="A443" s="37">
        <v>438</v>
      </c>
      <c r="B443" s="36" t="s">
        <v>2120</v>
      </c>
      <c r="C443" s="36" t="s">
        <v>2146</v>
      </c>
      <c r="D443" s="36" t="s">
        <v>2147</v>
      </c>
      <c r="E443" s="38" t="s">
        <v>259</v>
      </c>
      <c r="F443" s="36" t="s">
        <v>2148</v>
      </c>
      <c r="G443" s="37" t="s">
        <v>41</v>
      </c>
      <c r="H443" s="36" t="s">
        <v>42</v>
      </c>
      <c r="I443" s="54" t="s">
        <v>2149</v>
      </c>
      <c r="J443" s="45">
        <f t="shared" si="15"/>
        <v>127</v>
      </c>
      <c r="K443" s="45">
        <f t="shared" si="16"/>
        <v>127</v>
      </c>
      <c r="L443" s="45">
        <v>127</v>
      </c>
      <c r="M443" s="45">
        <v>0</v>
      </c>
      <c r="N443" s="72">
        <v>67</v>
      </c>
      <c r="O443" s="72">
        <v>297</v>
      </c>
      <c r="P443" s="72">
        <v>17</v>
      </c>
      <c r="Q443" s="72">
        <v>76</v>
      </c>
      <c r="R443" s="54" t="s">
        <v>2150</v>
      </c>
      <c r="S443" s="36" t="s">
        <v>45</v>
      </c>
      <c r="T443" s="38" t="s">
        <v>182</v>
      </c>
      <c r="U443" s="36" t="s">
        <v>47</v>
      </c>
      <c r="V443" s="36" t="s">
        <v>45</v>
      </c>
      <c r="W443" s="36" t="s">
        <v>45</v>
      </c>
      <c r="X443" s="36" t="s">
        <v>47</v>
      </c>
      <c r="Y443" s="36" t="s">
        <v>2124</v>
      </c>
      <c r="Z443" s="37">
        <v>15887813080</v>
      </c>
      <c r="AA443" s="36" t="s">
        <v>1035</v>
      </c>
      <c r="AB443" s="38" t="s">
        <v>2147</v>
      </c>
      <c r="AC443" s="36" t="s">
        <v>47</v>
      </c>
      <c r="AD443" s="38" t="s">
        <v>45</v>
      </c>
      <c r="AE443" s="37"/>
      <c r="AF443" s="37"/>
    </row>
    <row r="444" s="4" customFormat="1" ht="81" spans="1:32">
      <c r="A444" s="35">
        <v>439</v>
      </c>
      <c r="B444" s="36" t="s">
        <v>2120</v>
      </c>
      <c r="C444" s="36" t="s">
        <v>2146</v>
      </c>
      <c r="D444" s="36" t="s">
        <v>2151</v>
      </c>
      <c r="E444" s="38" t="s">
        <v>259</v>
      </c>
      <c r="F444" s="36" t="s">
        <v>2152</v>
      </c>
      <c r="G444" s="37" t="s">
        <v>41</v>
      </c>
      <c r="H444" s="36" t="s">
        <v>42</v>
      </c>
      <c r="I444" s="54" t="s">
        <v>2153</v>
      </c>
      <c r="J444" s="45">
        <f t="shared" si="15"/>
        <v>100</v>
      </c>
      <c r="K444" s="45">
        <f t="shared" si="16"/>
        <v>100</v>
      </c>
      <c r="L444" s="45">
        <v>100</v>
      </c>
      <c r="M444" s="45">
        <v>0</v>
      </c>
      <c r="N444" s="72">
        <v>93</v>
      </c>
      <c r="O444" s="72">
        <v>243</v>
      </c>
      <c r="P444" s="72">
        <v>0</v>
      </c>
      <c r="Q444" s="72">
        <v>0</v>
      </c>
      <c r="R444" s="54" t="s">
        <v>2150</v>
      </c>
      <c r="S444" s="36" t="s">
        <v>45</v>
      </c>
      <c r="T444" s="38" t="s">
        <v>182</v>
      </c>
      <c r="U444" s="36" t="s">
        <v>47</v>
      </c>
      <c r="V444" s="36" t="s">
        <v>45</v>
      </c>
      <c r="W444" s="36" t="s">
        <v>45</v>
      </c>
      <c r="X444" s="36" t="s">
        <v>47</v>
      </c>
      <c r="Y444" s="36" t="s">
        <v>2124</v>
      </c>
      <c r="Z444" s="37">
        <v>15887813080</v>
      </c>
      <c r="AA444" s="36" t="s">
        <v>1035</v>
      </c>
      <c r="AB444" s="38" t="s">
        <v>2151</v>
      </c>
      <c r="AC444" s="36" t="s">
        <v>47</v>
      </c>
      <c r="AD444" s="38" t="s">
        <v>45</v>
      </c>
      <c r="AE444" s="37"/>
      <c r="AF444" s="37"/>
    </row>
    <row r="445" s="4" customFormat="1" ht="202.5" spans="1:32">
      <c r="A445" s="37">
        <v>440</v>
      </c>
      <c r="B445" s="36" t="s">
        <v>2120</v>
      </c>
      <c r="C445" s="36" t="s">
        <v>2154</v>
      </c>
      <c r="D445" s="36" t="s">
        <v>2155</v>
      </c>
      <c r="E445" s="36" t="s">
        <v>62</v>
      </c>
      <c r="F445" s="36" t="s">
        <v>2156</v>
      </c>
      <c r="G445" s="37" t="s">
        <v>41</v>
      </c>
      <c r="H445" s="36" t="s">
        <v>42</v>
      </c>
      <c r="I445" s="56" t="s">
        <v>2157</v>
      </c>
      <c r="J445" s="45">
        <f t="shared" si="15"/>
        <v>190</v>
      </c>
      <c r="K445" s="45">
        <f t="shared" si="16"/>
        <v>190</v>
      </c>
      <c r="L445" s="45">
        <v>190</v>
      </c>
      <c r="M445" s="45">
        <v>0</v>
      </c>
      <c r="N445" s="72">
        <v>104</v>
      </c>
      <c r="O445" s="72">
        <v>463</v>
      </c>
      <c r="P445" s="72">
        <v>0</v>
      </c>
      <c r="Q445" s="72">
        <v>0</v>
      </c>
      <c r="R445" s="54" t="s">
        <v>2158</v>
      </c>
      <c r="S445" s="36" t="s">
        <v>45</v>
      </c>
      <c r="T445" s="38" t="s">
        <v>182</v>
      </c>
      <c r="U445" s="36" t="s">
        <v>47</v>
      </c>
      <c r="V445" s="36" t="s">
        <v>45</v>
      </c>
      <c r="W445" s="36" t="s">
        <v>45</v>
      </c>
      <c r="X445" s="36" t="s">
        <v>47</v>
      </c>
      <c r="Y445" s="36" t="s">
        <v>2124</v>
      </c>
      <c r="Z445" s="37">
        <v>15887813080</v>
      </c>
      <c r="AA445" s="36" t="s">
        <v>1035</v>
      </c>
      <c r="AB445" s="38" t="s">
        <v>2155</v>
      </c>
      <c r="AC445" s="36" t="s">
        <v>47</v>
      </c>
      <c r="AD445" s="38" t="s">
        <v>45</v>
      </c>
      <c r="AE445" s="37"/>
      <c r="AF445" s="37"/>
    </row>
    <row r="446" s="4" customFormat="1" ht="121.5" spans="1:32">
      <c r="A446" s="35">
        <v>441</v>
      </c>
      <c r="B446" s="36" t="s">
        <v>2120</v>
      </c>
      <c r="C446" s="36" t="s">
        <v>2159</v>
      </c>
      <c r="D446" s="36" t="s">
        <v>2160</v>
      </c>
      <c r="E446" s="36" t="s">
        <v>243</v>
      </c>
      <c r="F446" s="36" t="s">
        <v>2161</v>
      </c>
      <c r="G446" s="37" t="s">
        <v>41</v>
      </c>
      <c r="H446" s="36" t="s">
        <v>42</v>
      </c>
      <c r="I446" s="56" t="s">
        <v>2162</v>
      </c>
      <c r="J446" s="45">
        <f t="shared" si="15"/>
        <v>190</v>
      </c>
      <c r="K446" s="45">
        <f t="shared" si="16"/>
        <v>190</v>
      </c>
      <c r="L446" s="45">
        <v>190</v>
      </c>
      <c r="M446" s="45">
        <v>0</v>
      </c>
      <c r="N446" s="72">
        <v>84</v>
      </c>
      <c r="O446" s="72">
        <v>246</v>
      </c>
      <c r="P446" s="72">
        <v>1</v>
      </c>
      <c r="Q446" s="72">
        <v>1</v>
      </c>
      <c r="R446" s="54" t="s">
        <v>2163</v>
      </c>
      <c r="S446" s="36" t="s">
        <v>45</v>
      </c>
      <c r="T446" s="38" t="s">
        <v>182</v>
      </c>
      <c r="U446" s="36" t="s">
        <v>47</v>
      </c>
      <c r="V446" s="36" t="s">
        <v>45</v>
      </c>
      <c r="W446" s="36" t="s">
        <v>45</v>
      </c>
      <c r="X446" s="36" t="s">
        <v>47</v>
      </c>
      <c r="Y446" s="36" t="s">
        <v>2124</v>
      </c>
      <c r="Z446" s="37">
        <v>15887813080</v>
      </c>
      <c r="AA446" s="36" t="s">
        <v>1035</v>
      </c>
      <c r="AB446" s="38" t="s">
        <v>2160</v>
      </c>
      <c r="AC446" s="36" t="s">
        <v>47</v>
      </c>
      <c r="AD446" s="38" t="s">
        <v>45</v>
      </c>
      <c r="AE446" s="37"/>
      <c r="AF446" s="37"/>
    </row>
    <row r="447" s="4" customFormat="1" ht="81" spans="1:32">
      <c r="A447" s="37">
        <v>442</v>
      </c>
      <c r="B447" s="36" t="s">
        <v>2120</v>
      </c>
      <c r="C447" s="36" t="s">
        <v>2159</v>
      </c>
      <c r="D447" s="36" t="s">
        <v>2164</v>
      </c>
      <c r="E447" s="38" t="s">
        <v>259</v>
      </c>
      <c r="F447" s="36" t="s">
        <v>2165</v>
      </c>
      <c r="G447" s="37" t="s">
        <v>41</v>
      </c>
      <c r="H447" s="36" t="s">
        <v>42</v>
      </c>
      <c r="I447" s="56" t="s">
        <v>2166</v>
      </c>
      <c r="J447" s="45">
        <f t="shared" si="15"/>
        <v>120</v>
      </c>
      <c r="K447" s="45">
        <f t="shared" si="16"/>
        <v>120</v>
      </c>
      <c r="L447" s="45">
        <v>120</v>
      </c>
      <c r="M447" s="45">
        <v>0</v>
      </c>
      <c r="N447" s="72">
        <v>86</v>
      </c>
      <c r="O447" s="72">
        <v>378</v>
      </c>
      <c r="P447" s="72">
        <v>1</v>
      </c>
      <c r="Q447" s="72">
        <v>1</v>
      </c>
      <c r="R447" s="54" t="s">
        <v>2167</v>
      </c>
      <c r="S447" s="36" t="s">
        <v>45</v>
      </c>
      <c r="T447" s="38" t="s">
        <v>182</v>
      </c>
      <c r="U447" s="36" t="s">
        <v>47</v>
      </c>
      <c r="V447" s="36" t="s">
        <v>45</v>
      </c>
      <c r="W447" s="36" t="s">
        <v>45</v>
      </c>
      <c r="X447" s="36" t="s">
        <v>47</v>
      </c>
      <c r="Y447" s="36" t="s">
        <v>2124</v>
      </c>
      <c r="Z447" s="37">
        <v>15887813080</v>
      </c>
      <c r="AA447" s="36" t="s">
        <v>1035</v>
      </c>
      <c r="AB447" s="38" t="s">
        <v>2164</v>
      </c>
      <c r="AC447" s="36" t="s">
        <v>47</v>
      </c>
      <c r="AD447" s="38" t="s">
        <v>45</v>
      </c>
      <c r="AE447" s="37"/>
      <c r="AF447" s="37"/>
    </row>
    <row r="448" s="4" customFormat="1" ht="182.25" spans="1:32">
      <c r="A448" s="35">
        <v>443</v>
      </c>
      <c r="B448" s="36" t="s">
        <v>2120</v>
      </c>
      <c r="C448" s="36" t="s">
        <v>2168</v>
      </c>
      <c r="D448" s="36" t="s">
        <v>2169</v>
      </c>
      <c r="E448" s="38" t="s">
        <v>259</v>
      </c>
      <c r="F448" s="36" t="s">
        <v>2170</v>
      </c>
      <c r="G448" s="37" t="s">
        <v>41</v>
      </c>
      <c r="H448" s="36" t="s">
        <v>42</v>
      </c>
      <c r="I448" s="56" t="s">
        <v>2171</v>
      </c>
      <c r="J448" s="45">
        <f t="shared" si="15"/>
        <v>190</v>
      </c>
      <c r="K448" s="45">
        <f t="shared" si="16"/>
        <v>190</v>
      </c>
      <c r="L448" s="45">
        <v>190</v>
      </c>
      <c r="M448" s="45">
        <v>0</v>
      </c>
      <c r="N448" s="72">
        <v>34</v>
      </c>
      <c r="O448" s="72">
        <v>146</v>
      </c>
      <c r="P448" s="72">
        <v>2</v>
      </c>
      <c r="Q448" s="72">
        <v>8</v>
      </c>
      <c r="R448" s="54" t="s">
        <v>2172</v>
      </c>
      <c r="S448" s="36" t="s">
        <v>45</v>
      </c>
      <c r="T448" s="38" t="s">
        <v>182</v>
      </c>
      <c r="U448" s="36" t="s">
        <v>47</v>
      </c>
      <c r="V448" s="36" t="s">
        <v>45</v>
      </c>
      <c r="W448" s="36" t="s">
        <v>45</v>
      </c>
      <c r="X448" s="36" t="s">
        <v>47</v>
      </c>
      <c r="Y448" s="36" t="s">
        <v>2124</v>
      </c>
      <c r="Z448" s="37">
        <v>15887813080</v>
      </c>
      <c r="AA448" s="36" t="s">
        <v>1035</v>
      </c>
      <c r="AB448" s="38" t="s">
        <v>2169</v>
      </c>
      <c r="AC448" s="36" t="s">
        <v>47</v>
      </c>
      <c r="AD448" s="38" t="s">
        <v>47</v>
      </c>
      <c r="AE448" s="37"/>
      <c r="AF448" s="37"/>
    </row>
    <row r="449" s="4" customFormat="1" ht="141.75" spans="1:32">
      <c r="A449" s="37">
        <v>444</v>
      </c>
      <c r="B449" s="36" t="s">
        <v>2120</v>
      </c>
      <c r="C449" s="36" t="s">
        <v>2168</v>
      </c>
      <c r="D449" s="36" t="s">
        <v>2173</v>
      </c>
      <c r="E449" s="38" t="s">
        <v>259</v>
      </c>
      <c r="F449" s="36" t="s">
        <v>2174</v>
      </c>
      <c r="G449" s="37" t="s">
        <v>41</v>
      </c>
      <c r="H449" s="36" t="s">
        <v>42</v>
      </c>
      <c r="I449" s="54" t="s">
        <v>2175</v>
      </c>
      <c r="J449" s="45">
        <f t="shared" si="15"/>
        <v>100</v>
      </c>
      <c r="K449" s="45">
        <f t="shared" si="16"/>
        <v>100</v>
      </c>
      <c r="L449" s="45">
        <v>100</v>
      </c>
      <c r="M449" s="45">
        <v>0</v>
      </c>
      <c r="N449" s="72">
        <v>62</v>
      </c>
      <c r="O449" s="72">
        <v>173</v>
      </c>
      <c r="P449" s="72">
        <v>0</v>
      </c>
      <c r="Q449" s="72">
        <v>0</v>
      </c>
      <c r="R449" s="54" t="s">
        <v>2176</v>
      </c>
      <c r="S449" s="36" t="s">
        <v>45</v>
      </c>
      <c r="T449" s="38" t="s">
        <v>182</v>
      </c>
      <c r="U449" s="36" t="s">
        <v>47</v>
      </c>
      <c r="V449" s="36" t="s">
        <v>45</v>
      </c>
      <c r="W449" s="36" t="s">
        <v>45</v>
      </c>
      <c r="X449" s="36" t="s">
        <v>47</v>
      </c>
      <c r="Y449" s="36" t="s">
        <v>2124</v>
      </c>
      <c r="Z449" s="37">
        <v>15887813080</v>
      </c>
      <c r="AA449" s="36" t="s">
        <v>1035</v>
      </c>
      <c r="AB449" s="38" t="s">
        <v>2173</v>
      </c>
      <c r="AC449" s="36" t="s">
        <v>47</v>
      </c>
      <c r="AD449" s="38" t="s">
        <v>45</v>
      </c>
      <c r="AE449" s="37"/>
      <c r="AF449" s="37"/>
    </row>
    <row r="450" s="4" customFormat="1" ht="81" spans="1:32">
      <c r="A450" s="35">
        <v>445</v>
      </c>
      <c r="B450" s="36" t="s">
        <v>2120</v>
      </c>
      <c r="C450" s="36" t="s">
        <v>2177</v>
      </c>
      <c r="D450" s="36" t="s">
        <v>2178</v>
      </c>
      <c r="E450" s="38" t="s">
        <v>259</v>
      </c>
      <c r="F450" s="36" t="s">
        <v>2179</v>
      </c>
      <c r="G450" s="37" t="s">
        <v>41</v>
      </c>
      <c r="H450" s="36" t="s">
        <v>42</v>
      </c>
      <c r="I450" s="54" t="s">
        <v>2180</v>
      </c>
      <c r="J450" s="45">
        <f t="shared" si="15"/>
        <v>120</v>
      </c>
      <c r="K450" s="45">
        <f t="shared" si="16"/>
        <v>120</v>
      </c>
      <c r="L450" s="45">
        <v>120</v>
      </c>
      <c r="M450" s="45">
        <v>0</v>
      </c>
      <c r="N450" s="72">
        <v>227</v>
      </c>
      <c r="O450" s="72">
        <v>673</v>
      </c>
      <c r="P450" s="72">
        <v>16</v>
      </c>
      <c r="Q450" s="72">
        <v>38</v>
      </c>
      <c r="R450" s="54" t="s">
        <v>2181</v>
      </c>
      <c r="S450" s="36" t="s">
        <v>45</v>
      </c>
      <c r="T450" s="38" t="s">
        <v>530</v>
      </c>
      <c r="U450" s="36" t="s">
        <v>47</v>
      </c>
      <c r="V450" s="36" t="s">
        <v>45</v>
      </c>
      <c r="W450" s="36" t="s">
        <v>45</v>
      </c>
      <c r="X450" s="36" t="s">
        <v>47</v>
      </c>
      <c r="Y450" s="36" t="s">
        <v>2124</v>
      </c>
      <c r="Z450" s="37">
        <v>15887813080</v>
      </c>
      <c r="AA450" s="36" t="s">
        <v>1035</v>
      </c>
      <c r="AB450" s="38" t="s">
        <v>2178</v>
      </c>
      <c r="AC450" s="36" t="s">
        <v>47</v>
      </c>
      <c r="AD450" s="38" t="s">
        <v>45</v>
      </c>
      <c r="AE450" s="37"/>
      <c r="AF450" s="37"/>
    </row>
    <row r="451" s="4" customFormat="1" ht="81" spans="1:32">
      <c r="A451" s="37">
        <v>446</v>
      </c>
      <c r="B451" s="36" t="s">
        <v>2120</v>
      </c>
      <c r="C451" s="36" t="s">
        <v>2177</v>
      </c>
      <c r="D451" s="36" t="s">
        <v>2182</v>
      </c>
      <c r="E451" s="36" t="s">
        <v>62</v>
      </c>
      <c r="F451" s="36" t="s">
        <v>2183</v>
      </c>
      <c r="G451" s="37" t="s">
        <v>41</v>
      </c>
      <c r="H451" s="36" t="s">
        <v>42</v>
      </c>
      <c r="I451" s="54" t="s">
        <v>2184</v>
      </c>
      <c r="J451" s="45">
        <f t="shared" si="15"/>
        <v>190</v>
      </c>
      <c r="K451" s="45">
        <f t="shared" si="16"/>
        <v>190</v>
      </c>
      <c r="L451" s="45">
        <v>190</v>
      </c>
      <c r="M451" s="45">
        <v>0</v>
      </c>
      <c r="N451" s="72">
        <v>308</v>
      </c>
      <c r="O451" s="72">
        <v>805</v>
      </c>
      <c r="P451" s="72">
        <v>10</v>
      </c>
      <c r="Q451" s="72">
        <v>32</v>
      </c>
      <c r="R451" s="54" t="s">
        <v>2185</v>
      </c>
      <c r="S451" s="36" t="s">
        <v>45</v>
      </c>
      <c r="T451" s="38" t="s">
        <v>182</v>
      </c>
      <c r="U451" s="36" t="s">
        <v>47</v>
      </c>
      <c r="V451" s="36" t="s">
        <v>45</v>
      </c>
      <c r="W451" s="36" t="s">
        <v>45</v>
      </c>
      <c r="X451" s="36" t="s">
        <v>47</v>
      </c>
      <c r="Y451" s="36" t="s">
        <v>2124</v>
      </c>
      <c r="Z451" s="37">
        <v>15887813080</v>
      </c>
      <c r="AA451" s="36" t="s">
        <v>1035</v>
      </c>
      <c r="AB451" s="38" t="s">
        <v>2182</v>
      </c>
      <c r="AC451" s="36" t="s">
        <v>47</v>
      </c>
      <c r="AD451" s="38" t="s">
        <v>45</v>
      </c>
      <c r="AE451" s="37"/>
      <c r="AF451" s="37"/>
    </row>
    <row r="452" s="4" customFormat="1" ht="121.5" spans="1:32">
      <c r="A452" s="35">
        <v>447</v>
      </c>
      <c r="B452" s="36" t="s">
        <v>2120</v>
      </c>
      <c r="C452" s="36" t="s">
        <v>2186</v>
      </c>
      <c r="D452" s="36" t="s">
        <v>2187</v>
      </c>
      <c r="E452" s="36" t="s">
        <v>121</v>
      </c>
      <c r="F452" s="36" t="s">
        <v>2188</v>
      </c>
      <c r="G452" s="37" t="s">
        <v>41</v>
      </c>
      <c r="H452" s="36" t="s">
        <v>42</v>
      </c>
      <c r="I452" s="54" t="s">
        <v>2189</v>
      </c>
      <c r="J452" s="45">
        <f t="shared" si="15"/>
        <v>150</v>
      </c>
      <c r="K452" s="45">
        <f t="shared" si="16"/>
        <v>150</v>
      </c>
      <c r="L452" s="45">
        <v>150</v>
      </c>
      <c r="M452" s="45">
        <v>0</v>
      </c>
      <c r="N452" s="72">
        <v>884</v>
      </c>
      <c r="O452" s="72">
        <v>3362</v>
      </c>
      <c r="P452" s="72">
        <v>169</v>
      </c>
      <c r="Q452" s="72">
        <v>702</v>
      </c>
      <c r="R452" s="54" t="s">
        <v>2190</v>
      </c>
      <c r="S452" s="36" t="s">
        <v>45</v>
      </c>
      <c r="T452" s="38" t="s">
        <v>182</v>
      </c>
      <c r="U452" s="36" t="s">
        <v>47</v>
      </c>
      <c r="V452" s="36" t="s">
        <v>45</v>
      </c>
      <c r="W452" s="36" t="s">
        <v>45</v>
      </c>
      <c r="X452" s="36" t="s">
        <v>47</v>
      </c>
      <c r="Y452" s="36" t="s">
        <v>2191</v>
      </c>
      <c r="Z452" s="37">
        <v>13987769975</v>
      </c>
      <c r="AA452" s="36" t="s">
        <v>2192</v>
      </c>
      <c r="AB452" s="38" t="s">
        <v>2187</v>
      </c>
      <c r="AC452" s="36" t="s">
        <v>47</v>
      </c>
      <c r="AD452" s="38" t="s">
        <v>45</v>
      </c>
      <c r="AE452" s="37"/>
      <c r="AF452" s="37"/>
    </row>
    <row r="453" s="4" customFormat="1" ht="60.75" spans="1:32">
      <c r="A453" s="37">
        <v>448</v>
      </c>
      <c r="B453" s="36" t="s">
        <v>2120</v>
      </c>
      <c r="C453" s="36" t="s">
        <v>2186</v>
      </c>
      <c r="D453" s="36" t="s">
        <v>2193</v>
      </c>
      <c r="E453" s="38" t="s">
        <v>259</v>
      </c>
      <c r="F453" s="36" t="s">
        <v>2194</v>
      </c>
      <c r="G453" s="37" t="s">
        <v>41</v>
      </c>
      <c r="H453" s="36" t="s">
        <v>42</v>
      </c>
      <c r="I453" s="54" t="s">
        <v>2195</v>
      </c>
      <c r="J453" s="45">
        <f t="shared" si="15"/>
        <v>40</v>
      </c>
      <c r="K453" s="45">
        <f t="shared" si="16"/>
        <v>40</v>
      </c>
      <c r="L453" s="45">
        <v>40</v>
      </c>
      <c r="M453" s="45">
        <v>0</v>
      </c>
      <c r="N453" s="72">
        <v>326</v>
      </c>
      <c r="O453" s="72">
        <v>1175</v>
      </c>
      <c r="P453" s="72">
        <v>51</v>
      </c>
      <c r="Q453" s="72">
        <v>186</v>
      </c>
      <c r="R453" s="54" t="s">
        <v>2196</v>
      </c>
      <c r="S453" s="36" t="s">
        <v>45</v>
      </c>
      <c r="T453" s="38" t="s">
        <v>182</v>
      </c>
      <c r="U453" s="36" t="s">
        <v>47</v>
      </c>
      <c r="V453" s="36" t="s">
        <v>45</v>
      </c>
      <c r="W453" s="36" t="s">
        <v>45</v>
      </c>
      <c r="X453" s="36" t="s">
        <v>47</v>
      </c>
      <c r="Y453" s="36" t="s">
        <v>2124</v>
      </c>
      <c r="Z453" s="37">
        <v>15887813080</v>
      </c>
      <c r="AA453" s="36" t="s">
        <v>1035</v>
      </c>
      <c r="AB453" s="38" t="s">
        <v>2193</v>
      </c>
      <c r="AC453" s="36" t="s">
        <v>47</v>
      </c>
      <c r="AD453" s="38" t="s">
        <v>47</v>
      </c>
      <c r="AE453" s="37"/>
      <c r="AF453" s="37"/>
    </row>
    <row r="454" s="4" customFormat="1" ht="222.75" spans="1:32">
      <c r="A454" s="35">
        <v>449</v>
      </c>
      <c r="B454" s="36" t="s">
        <v>2120</v>
      </c>
      <c r="C454" s="36" t="s">
        <v>2186</v>
      </c>
      <c r="D454" s="36" t="s">
        <v>2193</v>
      </c>
      <c r="E454" s="36" t="s">
        <v>62</v>
      </c>
      <c r="F454" s="36" t="s">
        <v>2197</v>
      </c>
      <c r="G454" s="37" t="s">
        <v>41</v>
      </c>
      <c r="H454" s="36" t="s">
        <v>42</v>
      </c>
      <c r="I454" s="56" t="s">
        <v>2198</v>
      </c>
      <c r="J454" s="45">
        <f t="shared" si="15"/>
        <v>190</v>
      </c>
      <c r="K454" s="45">
        <f t="shared" si="16"/>
        <v>190</v>
      </c>
      <c r="L454" s="45">
        <v>190</v>
      </c>
      <c r="M454" s="45">
        <v>0</v>
      </c>
      <c r="N454" s="72">
        <v>145</v>
      </c>
      <c r="O454" s="72">
        <v>581</v>
      </c>
      <c r="P454" s="72">
        <v>24</v>
      </c>
      <c r="Q454" s="72">
        <v>105</v>
      </c>
      <c r="R454" s="54" t="s">
        <v>2199</v>
      </c>
      <c r="S454" s="36" t="s">
        <v>45</v>
      </c>
      <c r="T454" s="38" t="s">
        <v>182</v>
      </c>
      <c r="U454" s="36" t="s">
        <v>47</v>
      </c>
      <c r="V454" s="36" t="s">
        <v>45</v>
      </c>
      <c r="W454" s="36" t="s">
        <v>45</v>
      </c>
      <c r="X454" s="36" t="s">
        <v>47</v>
      </c>
      <c r="Y454" s="36" t="s">
        <v>2124</v>
      </c>
      <c r="Z454" s="37">
        <v>15887813080</v>
      </c>
      <c r="AA454" s="36" t="s">
        <v>1035</v>
      </c>
      <c r="AB454" s="38" t="s">
        <v>2193</v>
      </c>
      <c r="AC454" s="36" t="s">
        <v>47</v>
      </c>
      <c r="AD454" s="38" t="s">
        <v>47</v>
      </c>
      <c r="AE454" s="37"/>
      <c r="AF454" s="37"/>
    </row>
    <row r="455" s="4" customFormat="1" ht="409" customHeight="1" spans="1:32">
      <c r="A455" s="37">
        <v>450</v>
      </c>
      <c r="B455" s="36" t="s">
        <v>2120</v>
      </c>
      <c r="C455" s="36" t="s">
        <v>2200</v>
      </c>
      <c r="D455" s="36" t="s">
        <v>2201</v>
      </c>
      <c r="E455" s="36" t="s">
        <v>672</v>
      </c>
      <c r="F455" s="36" t="s">
        <v>2202</v>
      </c>
      <c r="G455" s="37" t="s">
        <v>41</v>
      </c>
      <c r="H455" s="36" t="s">
        <v>224</v>
      </c>
      <c r="I455" s="54" t="s">
        <v>2203</v>
      </c>
      <c r="J455" s="45">
        <f t="shared" si="15"/>
        <v>150</v>
      </c>
      <c r="K455" s="45">
        <f t="shared" si="16"/>
        <v>150</v>
      </c>
      <c r="L455" s="45">
        <v>150</v>
      </c>
      <c r="M455" s="45">
        <v>0</v>
      </c>
      <c r="N455" s="72">
        <v>596</v>
      </c>
      <c r="O455" s="72">
        <v>2306</v>
      </c>
      <c r="P455" s="72">
        <v>75</v>
      </c>
      <c r="Q455" s="72">
        <v>321</v>
      </c>
      <c r="R455" s="54" t="s">
        <v>2204</v>
      </c>
      <c r="S455" s="36" t="s">
        <v>45</v>
      </c>
      <c r="T455" s="38" t="s">
        <v>182</v>
      </c>
      <c r="U455" s="36" t="s">
        <v>47</v>
      </c>
      <c r="V455" s="36" t="s">
        <v>45</v>
      </c>
      <c r="W455" s="36" t="s">
        <v>45</v>
      </c>
      <c r="X455" s="36" t="s">
        <v>47</v>
      </c>
      <c r="Y455" s="36" t="s">
        <v>2205</v>
      </c>
      <c r="Z455" s="37">
        <v>13708774578</v>
      </c>
      <c r="AA455" s="36" t="s">
        <v>2206</v>
      </c>
      <c r="AB455" s="38" t="s">
        <v>2201</v>
      </c>
      <c r="AC455" s="36" t="s">
        <v>47</v>
      </c>
      <c r="AD455" s="38" t="s">
        <v>45</v>
      </c>
      <c r="AE455" s="37"/>
      <c r="AF455" s="37"/>
    </row>
    <row r="456" s="4" customFormat="1" ht="121.5" spans="1:32">
      <c r="A456" s="35">
        <v>451</v>
      </c>
      <c r="B456" s="36" t="s">
        <v>2120</v>
      </c>
      <c r="C456" s="36" t="s">
        <v>2200</v>
      </c>
      <c r="D456" s="36" t="s">
        <v>2201</v>
      </c>
      <c r="E456" s="38" t="s">
        <v>259</v>
      </c>
      <c r="F456" s="36" t="s">
        <v>2207</v>
      </c>
      <c r="G456" s="37" t="s">
        <v>41</v>
      </c>
      <c r="H456" s="36" t="s">
        <v>42</v>
      </c>
      <c r="I456" s="54" t="s">
        <v>2208</v>
      </c>
      <c r="J456" s="45">
        <f t="shared" si="15"/>
        <v>190</v>
      </c>
      <c r="K456" s="45">
        <f t="shared" si="16"/>
        <v>190</v>
      </c>
      <c r="L456" s="45">
        <v>190</v>
      </c>
      <c r="M456" s="45">
        <v>0</v>
      </c>
      <c r="N456" s="72">
        <v>218</v>
      </c>
      <c r="O456" s="72">
        <v>789</v>
      </c>
      <c r="P456" s="72">
        <v>3</v>
      </c>
      <c r="Q456" s="72">
        <v>15</v>
      </c>
      <c r="R456" s="54" t="s">
        <v>2204</v>
      </c>
      <c r="S456" s="36" t="s">
        <v>45</v>
      </c>
      <c r="T456" s="38" t="s">
        <v>182</v>
      </c>
      <c r="U456" s="36" t="s">
        <v>47</v>
      </c>
      <c r="V456" s="36" t="s">
        <v>45</v>
      </c>
      <c r="W456" s="36" t="s">
        <v>45</v>
      </c>
      <c r="X456" s="36" t="s">
        <v>47</v>
      </c>
      <c r="Y456" s="36" t="s">
        <v>2124</v>
      </c>
      <c r="Z456" s="37">
        <v>15887813080</v>
      </c>
      <c r="AA456" s="36" t="s">
        <v>1035</v>
      </c>
      <c r="AB456" s="38" t="s">
        <v>2201</v>
      </c>
      <c r="AC456" s="36" t="s">
        <v>47</v>
      </c>
      <c r="AD456" s="38" t="s">
        <v>45</v>
      </c>
      <c r="AE456" s="37"/>
      <c r="AF456" s="37"/>
    </row>
    <row r="457" s="4" customFormat="1" ht="121.5" spans="1:32">
      <c r="A457" s="37">
        <v>452</v>
      </c>
      <c r="B457" s="36" t="s">
        <v>2120</v>
      </c>
      <c r="C457" s="36" t="s">
        <v>2200</v>
      </c>
      <c r="D457" s="36" t="s">
        <v>2209</v>
      </c>
      <c r="E457" s="38" t="s">
        <v>259</v>
      </c>
      <c r="F457" s="36" t="s">
        <v>2210</v>
      </c>
      <c r="G457" s="37" t="s">
        <v>41</v>
      </c>
      <c r="H457" s="36" t="s">
        <v>42</v>
      </c>
      <c r="I457" s="54" t="s">
        <v>2211</v>
      </c>
      <c r="J457" s="45">
        <f t="shared" si="15"/>
        <v>150</v>
      </c>
      <c r="K457" s="45">
        <f t="shared" si="16"/>
        <v>150</v>
      </c>
      <c r="L457" s="45">
        <v>150</v>
      </c>
      <c r="M457" s="45">
        <v>0</v>
      </c>
      <c r="N457" s="72">
        <v>51</v>
      </c>
      <c r="O457" s="72">
        <v>236</v>
      </c>
      <c r="P457" s="72">
        <v>13</v>
      </c>
      <c r="Q457" s="72">
        <v>58</v>
      </c>
      <c r="R457" s="54" t="s">
        <v>2204</v>
      </c>
      <c r="S457" s="36" t="s">
        <v>45</v>
      </c>
      <c r="T457" s="38" t="s">
        <v>182</v>
      </c>
      <c r="U457" s="36" t="s">
        <v>47</v>
      </c>
      <c r="V457" s="36" t="s">
        <v>45</v>
      </c>
      <c r="W457" s="36" t="s">
        <v>45</v>
      </c>
      <c r="X457" s="36" t="s">
        <v>47</v>
      </c>
      <c r="Y457" s="36" t="s">
        <v>2124</v>
      </c>
      <c r="Z457" s="37">
        <v>15887813080</v>
      </c>
      <c r="AA457" s="36" t="s">
        <v>1035</v>
      </c>
      <c r="AB457" s="38" t="s">
        <v>2209</v>
      </c>
      <c r="AC457" s="36" t="s">
        <v>47</v>
      </c>
      <c r="AD457" s="38" t="s">
        <v>45</v>
      </c>
      <c r="AE457" s="37"/>
      <c r="AF457" s="37"/>
    </row>
    <row r="458" s="4" customFormat="1" ht="263.25" spans="1:32">
      <c r="A458" s="35">
        <v>453</v>
      </c>
      <c r="B458" s="36" t="s">
        <v>2120</v>
      </c>
      <c r="C458" s="36" t="s">
        <v>2212</v>
      </c>
      <c r="D458" s="36" t="s">
        <v>2213</v>
      </c>
      <c r="E458" s="38" t="s">
        <v>259</v>
      </c>
      <c r="F458" s="36" t="s">
        <v>2214</v>
      </c>
      <c r="G458" s="37" t="s">
        <v>41</v>
      </c>
      <c r="H458" s="36" t="s">
        <v>42</v>
      </c>
      <c r="I458" s="54" t="s">
        <v>2215</v>
      </c>
      <c r="J458" s="45">
        <f t="shared" si="15"/>
        <v>190</v>
      </c>
      <c r="K458" s="45">
        <f t="shared" si="16"/>
        <v>190</v>
      </c>
      <c r="L458" s="45">
        <v>190</v>
      </c>
      <c r="M458" s="45">
        <v>0</v>
      </c>
      <c r="N458" s="72">
        <v>65</v>
      </c>
      <c r="O458" s="72">
        <v>225</v>
      </c>
      <c r="P458" s="72">
        <v>26</v>
      </c>
      <c r="Q458" s="72">
        <v>102</v>
      </c>
      <c r="R458" s="54" t="s">
        <v>2204</v>
      </c>
      <c r="S458" s="36" t="s">
        <v>45</v>
      </c>
      <c r="T458" s="38" t="s">
        <v>182</v>
      </c>
      <c r="U458" s="36" t="s">
        <v>47</v>
      </c>
      <c r="V458" s="36" t="s">
        <v>45</v>
      </c>
      <c r="W458" s="36" t="s">
        <v>45</v>
      </c>
      <c r="X458" s="36" t="s">
        <v>47</v>
      </c>
      <c r="Y458" s="36" t="s">
        <v>2124</v>
      </c>
      <c r="Z458" s="37">
        <v>15887813080</v>
      </c>
      <c r="AA458" s="36" t="s">
        <v>1035</v>
      </c>
      <c r="AB458" s="38" t="s">
        <v>2213</v>
      </c>
      <c r="AC458" s="36" t="s">
        <v>47</v>
      </c>
      <c r="AD458" s="38" t="s">
        <v>45</v>
      </c>
      <c r="AE458" s="37"/>
      <c r="AF458" s="37"/>
    </row>
    <row r="459" s="4" customFormat="1" ht="303" customHeight="1" spans="1:32">
      <c r="A459" s="37">
        <v>454</v>
      </c>
      <c r="B459" s="36" t="s">
        <v>2120</v>
      </c>
      <c r="C459" s="36" t="s">
        <v>2212</v>
      </c>
      <c r="D459" s="36" t="s">
        <v>2216</v>
      </c>
      <c r="E459" s="38" t="s">
        <v>259</v>
      </c>
      <c r="F459" s="36" t="s">
        <v>2217</v>
      </c>
      <c r="G459" s="37" t="s">
        <v>41</v>
      </c>
      <c r="H459" s="36" t="s">
        <v>42</v>
      </c>
      <c r="I459" s="54" t="s">
        <v>2218</v>
      </c>
      <c r="J459" s="45">
        <f t="shared" si="15"/>
        <v>130</v>
      </c>
      <c r="K459" s="45">
        <f t="shared" si="16"/>
        <v>130</v>
      </c>
      <c r="L459" s="45">
        <v>130</v>
      </c>
      <c r="M459" s="45">
        <v>0</v>
      </c>
      <c r="N459" s="72">
        <v>51</v>
      </c>
      <c r="O459" s="72">
        <v>164</v>
      </c>
      <c r="P459" s="72">
        <v>15</v>
      </c>
      <c r="Q459" s="72">
        <v>44</v>
      </c>
      <c r="R459" s="54" t="s">
        <v>2204</v>
      </c>
      <c r="S459" s="36" t="s">
        <v>45</v>
      </c>
      <c r="T459" s="38" t="s">
        <v>182</v>
      </c>
      <c r="U459" s="36" t="s">
        <v>47</v>
      </c>
      <c r="V459" s="36" t="s">
        <v>45</v>
      </c>
      <c r="W459" s="36" t="s">
        <v>45</v>
      </c>
      <c r="X459" s="36" t="s">
        <v>47</v>
      </c>
      <c r="Y459" s="36" t="s">
        <v>2124</v>
      </c>
      <c r="Z459" s="37">
        <v>15887813080</v>
      </c>
      <c r="AA459" s="36" t="s">
        <v>1035</v>
      </c>
      <c r="AB459" s="38" t="s">
        <v>2216</v>
      </c>
      <c r="AC459" s="36" t="s">
        <v>47</v>
      </c>
      <c r="AD459" s="38" t="s">
        <v>45</v>
      </c>
      <c r="AE459" s="37"/>
      <c r="AF459" s="37"/>
    </row>
    <row r="460" s="4" customFormat="1" ht="182.25" spans="1:32">
      <c r="A460" s="35">
        <v>455</v>
      </c>
      <c r="B460" s="36" t="s">
        <v>2120</v>
      </c>
      <c r="C460" s="36" t="s">
        <v>2219</v>
      </c>
      <c r="D460" s="36" t="s">
        <v>2220</v>
      </c>
      <c r="E460" s="36" t="s">
        <v>103</v>
      </c>
      <c r="F460" s="36" t="s">
        <v>2221</v>
      </c>
      <c r="G460" s="37" t="s">
        <v>41</v>
      </c>
      <c r="H460" s="36" t="s">
        <v>42</v>
      </c>
      <c r="I460" s="56" t="s">
        <v>2222</v>
      </c>
      <c r="J460" s="45">
        <f t="shared" si="15"/>
        <v>198</v>
      </c>
      <c r="K460" s="45">
        <f t="shared" si="16"/>
        <v>198</v>
      </c>
      <c r="L460" s="45">
        <v>198</v>
      </c>
      <c r="M460" s="45">
        <v>0</v>
      </c>
      <c r="N460" s="72">
        <v>231</v>
      </c>
      <c r="O460" s="72">
        <v>861</v>
      </c>
      <c r="P460" s="72">
        <v>18</v>
      </c>
      <c r="Q460" s="72">
        <v>66</v>
      </c>
      <c r="R460" s="54" t="s">
        <v>2223</v>
      </c>
      <c r="S460" s="36" t="s">
        <v>45</v>
      </c>
      <c r="T460" s="38" t="s">
        <v>182</v>
      </c>
      <c r="U460" s="36" t="s">
        <v>47</v>
      </c>
      <c r="V460" s="36" t="s">
        <v>45</v>
      </c>
      <c r="W460" s="36" t="s">
        <v>45</v>
      </c>
      <c r="X460" s="36" t="s">
        <v>47</v>
      </c>
      <c r="Y460" s="36" t="s">
        <v>2124</v>
      </c>
      <c r="Z460" s="37">
        <v>15887813080</v>
      </c>
      <c r="AA460" s="36" t="s">
        <v>1035</v>
      </c>
      <c r="AB460" s="38" t="s">
        <v>2220</v>
      </c>
      <c r="AC460" s="36" t="s">
        <v>47</v>
      </c>
      <c r="AD460" s="38" t="s">
        <v>47</v>
      </c>
      <c r="AE460" s="37"/>
      <c r="AF460" s="37"/>
    </row>
    <row r="461" s="4" customFormat="1" ht="182.25" spans="1:32">
      <c r="A461" s="37">
        <v>456</v>
      </c>
      <c r="B461" s="36" t="s">
        <v>2120</v>
      </c>
      <c r="C461" s="36" t="s">
        <v>2219</v>
      </c>
      <c r="D461" s="36" t="s">
        <v>2224</v>
      </c>
      <c r="E461" s="38" t="s">
        <v>259</v>
      </c>
      <c r="F461" s="36" t="s">
        <v>2225</v>
      </c>
      <c r="G461" s="37" t="s">
        <v>41</v>
      </c>
      <c r="H461" s="36" t="s">
        <v>42</v>
      </c>
      <c r="I461" s="56" t="s">
        <v>2226</v>
      </c>
      <c r="J461" s="45">
        <f t="shared" si="15"/>
        <v>93</v>
      </c>
      <c r="K461" s="45">
        <f t="shared" si="16"/>
        <v>93</v>
      </c>
      <c r="L461" s="45">
        <v>93</v>
      </c>
      <c r="M461" s="45">
        <v>0</v>
      </c>
      <c r="N461" s="72">
        <v>21</v>
      </c>
      <c r="O461" s="72">
        <v>101</v>
      </c>
      <c r="P461" s="72">
        <v>7</v>
      </c>
      <c r="Q461" s="72">
        <v>32</v>
      </c>
      <c r="R461" s="54" t="s">
        <v>2227</v>
      </c>
      <c r="S461" s="36" t="s">
        <v>45</v>
      </c>
      <c r="T461" s="38" t="s">
        <v>182</v>
      </c>
      <c r="U461" s="36" t="s">
        <v>47</v>
      </c>
      <c r="V461" s="36" t="s">
        <v>45</v>
      </c>
      <c r="W461" s="36" t="s">
        <v>45</v>
      </c>
      <c r="X461" s="36" t="s">
        <v>47</v>
      </c>
      <c r="Y461" s="36" t="s">
        <v>2124</v>
      </c>
      <c r="Z461" s="37">
        <v>15887813080</v>
      </c>
      <c r="AA461" s="36" t="s">
        <v>1035</v>
      </c>
      <c r="AB461" s="38" t="s">
        <v>2224</v>
      </c>
      <c r="AC461" s="36" t="s">
        <v>47</v>
      </c>
      <c r="AD461" s="38" t="s">
        <v>45</v>
      </c>
      <c r="AE461" s="37"/>
      <c r="AF461" s="37"/>
    </row>
    <row r="462" s="4" customFormat="1" ht="141.75" spans="1:32">
      <c r="A462" s="35">
        <v>457</v>
      </c>
      <c r="B462" s="36" t="s">
        <v>2120</v>
      </c>
      <c r="C462" s="36" t="s">
        <v>2228</v>
      </c>
      <c r="D462" s="36" t="s">
        <v>2229</v>
      </c>
      <c r="E462" s="38" t="s">
        <v>259</v>
      </c>
      <c r="F462" s="36" t="s">
        <v>2230</v>
      </c>
      <c r="G462" s="37" t="s">
        <v>41</v>
      </c>
      <c r="H462" s="36" t="s">
        <v>42</v>
      </c>
      <c r="I462" s="54" t="s">
        <v>2231</v>
      </c>
      <c r="J462" s="45">
        <f t="shared" si="15"/>
        <v>180</v>
      </c>
      <c r="K462" s="45">
        <f t="shared" si="16"/>
        <v>180</v>
      </c>
      <c r="L462" s="45">
        <v>180</v>
      </c>
      <c r="M462" s="45">
        <v>0</v>
      </c>
      <c r="N462" s="72">
        <v>67</v>
      </c>
      <c r="O462" s="72">
        <v>202</v>
      </c>
      <c r="P462" s="72">
        <v>17</v>
      </c>
      <c r="Q462" s="72">
        <v>49</v>
      </c>
      <c r="R462" s="54" t="s">
        <v>2204</v>
      </c>
      <c r="S462" s="36" t="s">
        <v>45</v>
      </c>
      <c r="T462" s="38" t="s">
        <v>182</v>
      </c>
      <c r="U462" s="36" t="s">
        <v>47</v>
      </c>
      <c r="V462" s="36" t="s">
        <v>45</v>
      </c>
      <c r="W462" s="36" t="s">
        <v>45</v>
      </c>
      <c r="X462" s="36" t="s">
        <v>47</v>
      </c>
      <c r="Y462" s="36" t="s">
        <v>2124</v>
      </c>
      <c r="Z462" s="37">
        <v>15887813080</v>
      </c>
      <c r="AA462" s="36" t="s">
        <v>1035</v>
      </c>
      <c r="AB462" s="38" t="s">
        <v>2229</v>
      </c>
      <c r="AC462" s="36" t="s">
        <v>47</v>
      </c>
      <c r="AD462" s="38" t="s">
        <v>47</v>
      </c>
      <c r="AE462" s="37"/>
      <c r="AF462" s="37"/>
    </row>
    <row r="463" s="4" customFormat="1" ht="202.5" spans="1:32">
      <c r="A463" s="37">
        <v>458</v>
      </c>
      <c r="B463" s="36" t="s">
        <v>2120</v>
      </c>
      <c r="C463" s="36" t="s">
        <v>2228</v>
      </c>
      <c r="D463" s="36" t="s">
        <v>2232</v>
      </c>
      <c r="E463" s="36" t="s">
        <v>672</v>
      </c>
      <c r="F463" s="36" t="s">
        <v>2233</v>
      </c>
      <c r="G463" s="37" t="s">
        <v>41</v>
      </c>
      <c r="H463" s="36" t="s">
        <v>42</v>
      </c>
      <c r="I463" s="54" t="s">
        <v>2234</v>
      </c>
      <c r="J463" s="45">
        <f t="shared" si="15"/>
        <v>100</v>
      </c>
      <c r="K463" s="45">
        <f t="shared" si="16"/>
        <v>100</v>
      </c>
      <c r="L463" s="45">
        <v>100</v>
      </c>
      <c r="M463" s="45">
        <v>0</v>
      </c>
      <c r="N463" s="72">
        <v>128</v>
      </c>
      <c r="O463" s="72">
        <v>431</v>
      </c>
      <c r="P463" s="72">
        <v>36</v>
      </c>
      <c r="Q463" s="72">
        <v>136</v>
      </c>
      <c r="R463" s="54" t="s">
        <v>2235</v>
      </c>
      <c r="S463" s="36" t="s">
        <v>45</v>
      </c>
      <c r="T463" s="38" t="s">
        <v>182</v>
      </c>
      <c r="U463" s="36" t="s">
        <v>47</v>
      </c>
      <c r="V463" s="36" t="s">
        <v>45</v>
      </c>
      <c r="W463" s="36" t="s">
        <v>45</v>
      </c>
      <c r="X463" s="36" t="s">
        <v>47</v>
      </c>
      <c r="Y463" s="36" t="s">
        <v>2205</v>
      </c>
      <c r="Z463" s="37">
        <v>13708774578</v>
      </c>
      <c r="AA463" s="36" t="s">
        <v>2206</v>
      </c>
      <c r="AB463" s="38" t="s">
        <v>2232</v>
      </c>
      <c r="AC463" s="36" t="s">
        <v>47</v>
      </c>
      <c r="AD463" s="38" t="s">
        <v>45</v>
      </c>
      <c r="AE463" s="37"/>
      <c r="AF463" s="37"/>
    </row>
    <row r="464" s="4" customFormat="1" ht="60.75" spans="1:32">
      <c r="A464" s="35">
        <v>459</v>
      </c>
      <c r="B464" s="36" t="s">
        <v>2120</v>
      </c>
      <c r="C464" s="36" t="s">
        <v>2212</v>
      </c>
      <c r="D464" s="36" t="s">
        <v>2236</v>
      </c>
      <c r="E464" s="38" t="s">
        <v>259</v>
      </c>
      <c r="F464" s="36" t="s">
        <v>2237</v>
      </c>
      <c r="G464" s="37" t="s">
        <v>41</v>
      </c>
      <c r="H464" s="36" t="s">
        <v>42</v>
      </c>
      <c r="I464" s="54" t="s">
        <v>2238</v>
      </c>
      <c r="J464" s="45">
        <f t="shared" si="15"/>
        <v>90</v>
      </c>
      <c r="K464" s="45">
        <f t="shared" si="16"/>
        <v>90</v>
      </c>
      <c r="L464" s="45">
        <v>90</v>
      </c>
      <c r="M464" s="45">
        <v>0</v>
      </c>
      <c r="N464" s="72">
        <v>46</v>
      </c>
      <c r="O464" s="72">
        <v>139</v>
      </c>
      <c r="P464" s="72">
        <v>13</v>
      </c>
      <c r="Q464" s="73">
        <v>40</v>
      </c>
      <c r="R464" s="54" t="s">
        <v>2204</v>
      </c>
      <c r="S464" s="36" t="s">
        <v>45</v>
      </c>
      <c r="T464" s="38" t="s">
        <v>182</v>
      </c>
      <c r="U464" s="36" t="s">
        <v>47</v>
      </c>
      <c r="V464" s="36" t="s">
        <v>45</v>
      </c>
      <c r="W464" s="36" t="s">
        <v>45</v>
      </c>
      <c r="X464" s="36" t="s">
        <v>47</v>
      </c>
      <c r="Y464" s="36" t="s">
        <v>2239</v>
      </c>
      <c r="Z464" s="37">
        <v>13099896669</v>
      </c>
      <c r="AA464" s="36" t="s">
        <v>2240</v>
      </c>
      <c r="AB464" s="38" t="s">
        <v>2236</v>
      </c>
      <c r="AC464" s="36" t="s">
        <v>47</v>
      </c>
      <c r="AD464" s="38" t="s">
        <v>45</v>
      </c>
      <c r="AE464" s="37"/>
      <c r="AF464" s="37"/>
    </row>
    <row r="465" s="4" customFormat="1" ht="141.75" spans="1:32">
      <c r="A465" s="37">
        <v>460</v>
      </c>
      <c r="B465" s="36" t="s">
        <v>2120</v>
      </c>
      <c r="C465" s="36" t="s">
        <v>2219</v>
      </c>
      <c r="D465" s="36" t="s">
        <v>2224</v>
      </c>
      <c r="E465" s="38" t="s">
        <v>259</v>
      </c>
      <c r="F465" s="36" t="s">
        <v>2241</v>
      </c>
      <c r="G465" s="37" t="s">
        <v>41</v>
      </c>
      <c r="H465" s="36" t="s">
        <v>42</v>
      </c>
      <c r="I465" s="54" t="s">
        <v>2242</v>
      </c>
      <c r="J465" s="45">
        <f t="shared" si="15"/>
        <v>80</v>
      </c>
      <c r="K465" s="45">
        <f t="shared" si="16"/>
        <v>80</v>
      </c>
      <c r="L465" s="45">
        <v>80</v>
      </c>
      <c r="M465" s="45">
        <v>0</v>
      </c>
      <c r="N465" s="72">
        <v>68</v>
      </c>
      <c r="O465" s="72">
        <v>280</v>
      </c>
      <c r="P465" s="72">
        <v>30</v>
      </c>
      <c r="Q465" s="73">
        <v>111</v>
      </c>
      <c r="R465" s="54" t="s">
        <v>2204</v>
      </c>
      <c r="S465" s="36" t="s">
        <v>45</v>
      </c>
      <c r="T465" s="38" t="s">
        <v>182</v>
      </c>
      <c r="U465" s="36" t="s">
        <v>47</v>
      </c>
      <c r="V465" s="36" t="s">
        <v>45</v>
      </c>
      <c r="W465" s="36" t="s">
        <v>45</v>
      </c>
      <c r="X465" s="36" t="s">
        <v>47</v>
      </c>
      <c r="Y465" s="36" t="s">
        <v>2239</v>
      </c>
      <c r="Z465" s="37">
        <v>13099896669</v>
      </c>
      <c r="AA465" s="36" t="s">
        <v>2240</v>
      </c>
      <c r="AB465" s="38" t="s">
        <v>2224</v>
      </c>
      <c r="AC465" s="36" t="s">
        <v>47</v>
      </c>
      <c r="AD465" s="38" t="s">
        <v>45</v>
      </c>
      <c r="AE465" s="37"/>
      <c r="AF465" s="37"/>
    </row>
    <row r="466" s="4" customFormat="1" ht="83" customHeight="1" spans="1:32">
      <c r="A466" s="35">
        <v>461</v>
      </c>
      <c r="B466" s="36" t="s">
        <v>2120</v>
      </c>
      <c r="C466" s="36" t="s">
        <v>2228</v>
      </c>
      <c r="D466" s="36" t="s">
        <v>2243</v>
      </c>
      <c r="E466" s="36" t="s">
        <v>222</v>
      </c>
      <c r="F466" s="36" t="s">
        <v>2244</v>
      </c>
      <c r="G466" s="37" t="s">
        <v>41</v>
      </c>
      <c r="H466" s="36" t="s">
        <v>42</v>
      </c>
      <c r="I466" s="54" t="s">
        <v>2245</v>
      </c>
      <c r="J466" s="45">
        <f t="shared" si="15"/>
        <v>80</v>
      </c>
      <c r="K466" s="45">
        <f t="shared" si="16"/>
        <v>80</v>
      </c>
      <c r="L466" s="45">
        <v>80</v>
      </c>
      <c r="M466" s="45">
        <v>0</v>
      </c>
      <c r="N466" s="125">
        <v>93</v>
      </c>
      <c r="O466" s="125">
        <v>28</v>
      </c>
      <c r="P466" s="72">
        <v>7</v>
      </c>
      <c r="Q466" s="125">
        <v>22</v>
      </c>
      <c r="R466" s="54" t="s">
        <v>2204</v>
      </c>
      <c r="S466" s="36" t="s">
        <v>45</v>
      </c>
      <c r="T466" s="38" t="s">
        <v>2246</v>
      </c>
      <c r="U466" s="36" t="s">
        <v>47</v>
      </c>
      <c r="V466" s="36" t="s">
        <v>45</v>
      </c>
      <c r="W466" s="36" t="s">
        <v>45</v>
      </c>
      <c r="X466" s="36" t="s">
        <v>47</v>
      </c>
      <c r="Y466" s="36" t="s">
        <v>2239</v>
      </c>
      <c r="Z466" s="37">
        <v>13099896669</v>
      </c>
      <c r="AA466" s="36" t="s">
        <v>2240</v>
      </c>
      <c r="AB466" s="38" t="s">
        <v>2243</v>
      </c>
      <c r="AC466" s="36" t="s">
        <v>47</v>
      </c>
      <c r="AD466" s="38" t="s">
        <v>47</v>
      </c>
      <c r="AE466" s="37"/>
      <c r="AF466" s="37"/>
    </row>
    <row r="467" s="4" customFormat="1" ht="60.75" spans="1:32">
      <c r="A467" s="37">
        <v>462</v>
      </c>
      <c r="B467" s="36" t="s">
        <v>2120</v>
      </c>
      <c r="C467" s="36" t="s">
        <v>2146</v>
      </c>
      <c r="D467" s="36" t="s">
        <v>2151</v>
      </c>
      <c r="E467" s="36" t="s">
        <v>103</v>
      </c>
      <c r="F467" s="36" t="s">
        <v>2247</v>
      </c>
      <c r="G467" s="37" t="s">
        <v>41</v>
      </c>
      <c r="H467" s="36" t="s">
        <v>42</v>
      </c>
      <c r="I467" s="54" t="s">
        <v>2248</v>
      </c>
      <c r="J467" s="45">
        <f t="shared" si="15"/>
        <v>30</v>
      </c>
      <c r="K467" s="45">
        <f t="shared" si="16"/>
        <v>30</v>
      </c>
      <c r="L467" s="45">
        <v>30</v>
      </c>
      <c r="M467" s="45">
        <v>0</v>
      </c>
      <c r="N467" s="73">
        <v>95</v>
      </c>
      <c r="O467" s="73">
        <v>324</v>
      </c>
      <c r="P467" s="72">
        <v>0</v>
      </c>
      <c r="Q467" s="72">
        <v>0</v>
      </c>
      <c r="R467" s="54" t="s">
        <v>2249</v>
      </c>
      <c r="S467" s="36" t="s">
        <v>45</v>
      </c>
      <c r="T467" s="38" t="s">
        <v>182</v>
      </c>
      <c r="U467" s="36" t="s">
        <v>47</v>
      </c>
      <c r="V467" s="36" t="s">
        <v>45</v>
      </c>
      <c r="W467" s="36" t="s">
        <v>45</v>
      </c>
      <c r="X467" s="36" t="s">
        <v>47</v>
      </c>
      <c r="Y467" s="36" t="s">
        <v>2239</v>
      </c>
      <c r="Z467" s="37">
        <v>13099896669</v>
      </c>
      <c r="AA467" s="36" t="s">
        <v>2240</v>
      </c>
      <c r="AB467" s="38" t="s">
        <v>2151</v>
      </c>
      <c r="AC467" s="36" t="s">
        <v>47</v>
      </c>
      <c r="AD467" s="38" t="s">
        <v>47</v>
      </c>
      <c r="AE467" s="37"/>
      <c r="AF467" s="37"/>
    </row>
    <row r="468" s="4" customFormat="1" ht="40.5" spans="1:32">
      <c r="A468" s="35">
        <v>463</v>
      </c>
      <c r="B468" s="36" t="s">
        <v>2120</v>
      </c>
      <c r="C468" s="36" t="s">
        <v>2154</v>
      </c>
      <c r="D468" s="36" t="s">
        <v>2250</v>
      </c>
      <c r="E468" s="36" t="s">
        <v>103</v>
      </c>
      <c r="F468" s="36" t="s">
        <v>2251</v>
      </c>
      <c r="G468" s="37" t="s">
        <v>41</v>
      </c>
      <c r="H468" s="36" t="s">
        <v>42</v>
      </c>
      <c r="I468" s="56" t="s">
        <v>2252</v>
      </c>
      <c r="J468" s="45">
        <f t="shared" si="15"/>
        <v>30</v>
      </c>
      <c r="K468" s="45">
        <f t="shared" si="16"/>
        <v>30</v>
      </c>
      <c r="L468" s="45">
        <v>30</v>
      </c>
      <c r="M468" s="45">
        <v>0</v>
      </c>
      <c r="N468" s="73">
        <v>48</v>
      </c>
      <c r="O468" s="73">
        <v>212</v>
      </c>
      <c r="P468" s="72">
        <v>0</v>
      </c>
      <c r="Q468" s="72">
        <v>0</v>
      </c>
      <c r="R468" s="54" t="s">
        <v>2249</v>
      </c>
      <c r="S468" s="36" t="s">
        <v>45</v>
      </c>
      <c r="T468" s="38" t="s">
        <v>182</v>
      </c>
      <c r="U468" s="36" t="s">
        <v>47</v>
      </c>
      <c r="V468" s="36" t="s">
        <v>45</v>
      </c>
      <c r="W468" s="36" t="s">
        <v>45</v>
      </c>
      <c r="X468" s="36" t="s">
        <v>47</v>
      </c>
      <c r="Y468" s="36" t="s">
        <v>2239</v>
      </c>
      <c r="Z468" s="37">
        <v>13099896669</v>
      </c>
      <c r="AA468" s="36" t="s">
        <v>2240</v>
      </c>
      <c r="AB468" s="38" t="s">
        <v>2250</v>
      </c>
      <c r="AC468" s="36" t="s">
        <v>47</v>
      </c>
      <c r="AD468" s="38" t="s">
        <v>47</v>
      </c>
      <c r="AE468" s="37"/>
      <c r="AF468" s="37"/>
    </row>
    <row r="469" s="4" customFormat="1" ht="81" spans="1:32">
      <c r="A469" s="37">
        <v>464</v>
      </c>
      <c r="B469" s="36" t="s">
        <v>2120</v>
      </c>
      <c r="C469" s="36" t="s">
        <v>2186</v>
      </c>
      <c r="D469" s="36" t="s">
        <v>2253</v>
      </c>
      <c r="E469" s="36" t="s">
        <v>103</v>
      </c>
      <c r="F469" s="36" t="s">
        <v>2254</v>
      </c>
      <c r="G469" s="37" t="s">
        <v>41</v>
      </c>
      <c r="H469" s="36" t="s">
        <v>42</v>
      </c>
      <c r="I469" s="56" t="s">
        <v>2255</v>
      </c>
      <c r="J469" s="45">
        <f t="shared" si="15"/>
        <v>30</v>
      </c>
      <c r="K469" s="45">
        <f t="shared" si="16"/>
        <v>30</v>
      </c>
      <c r="L469" s="45">
        <v>30</v>
      </c>
      <c r="M469" s="45">
        <v>0</v>
      </c>
      <c r="N469" s="74">
        <v>82</v>
      </c>
      <c r="O469" s="74">
        <v>304</v>
      </c>
      <c r="P469" s="72">
        <v>2</v>
      </c>
      <c r="Q469" s="72">
        <v>7</v>
      </c>
      <c r="R469" s="54" t="s">
        <v>2249</v>
      </c>
      <c r="S469" s="36" t="s">
        <v>45</v>
      </c>
      <c r="T469" s="38" t="s">
        <v>182</v>
      </c>
      <c r="U469" s="36" t="s">
        <v>47</v>
      </c>
      <c r="V469" s="36" t="s">
        <v>45</v>
      </c>
      <c r="W469" s="36" t="s">
        <v>45</v>
      </c>
      <c r="X469" s="36" t="s">
        <v>47</v>
      </c>
      <c r="Y469" s="36" t="s">
        <v>2239</v>
      </c>
      <c r="Z469" s="37">
        <v>13099896669</v>
      </c>
      <c r="AA469" s="36" t="s">
        <v>2240</v>
      </c>
      <c r="AB469" s="38" t="s">
        <v>2253</v>
      </c>
      <c r="AC469" s="36" t="s">
        <v>47</v>
      </c>
      <c r="AD469" s="38" t="s">
        <v>47</v>
      </c>
      <c r="AE469" s="37"/>
      <c r="AF469" s="37"/>
    </row>
    <row r="470" s="4" customFormat="1" ht="60.75" spans="1:32">
      <c r="A470" s="35">
        <v>465</v>
      </c>
      <c r="B470" s="36" t="s">
        <v>2120</v>
      </c>
      <c r="C470" s="36" t="s">
        <v>2212</v>
      </c>
      <c r="D470" s="36" t="s">
        <v>2256</v>
      </c>
      <c r="E470" s="36" t="s">
        <v>608</v>
      </c>
      <c r="F470" s="36" t="s">
        <v>2257</v>
      </c>
      <c r="G470" s="37" t="s">
        <v>41</v>
      </c>
      <c r="H470" s="36" t="s">
        <v>42</v>
      </c>
      <c r="I470" s="56" t="s">
        <v>2258</v>
      </c>
      <c r="J470" s="45">
        <f t="shared" si="15"/>
        <v>20</v>
      </c>
      <c r="K470" s="45">
        <f t="shared" si="16"/>
        <v>20</v>
      </c>
      <c r="L470" s="45">
        <v>20</v>
      </c>
      <c r="M470" s="45">
        <v>0</v>
      </c>
      <c r="N470" s="72">
        <v>28</v>
      </c>
      <c r="O470" s="74">
        <v>46</v>
      </c>
      <c r="P470" s="72">
        <v>10</v>
      </c>
      <c r="Q470" s="74">
        <v>28</v>
      </c>
      <c r="R470" s="54" t="s">
        <v>2259</v>
      </c>
      <c r="S470" s="36" t="s">
        <v>45</v>
      </c>
      <c r="T470" s="38" t="s">
        <v>182</v>
      </c>
      <c r="U470" s="36" t="s">
        <v>47</v>
      </c>
      <c r="V470" s="36" t="s">
        <v>45</v>
      </c>
      <c r="W470" s="36" t="s">
        <v>45</v>
      </c>
      <c r="X470" s="36" t="s">
        <v>47</v>
      </c>
      <c r="Y470" s="36" t="s">
        <v>2239</v>
      </c>
      <c r="Z470" s="37">
        <v>13099896669</v>
      </c>
      <c r="AA470" s="36" t="s">
        <v>2240</v>
      </c>
      <c r="AB470" s="38" t="s">
        <v>2256</v>
      </c>
      <c r="AC470" s="36" t="s">
        <v>47</v>
      </c>
      <c r="AD470" s="38" t="s">
        <v>47</v>
      </c>
      <c r="AE470" s="37"/>
      <c r="AF470" s="37"/>
    </row>
    <row r="471" s="4" customFormat="1" ht="121.5" spans="1:32">
      <c r="A471" s="37">
        <v>466</v>
      </c>
      <c r="B471" s="36" t="s">
        <v>2120</v>
      </c>
      <c r="C471" s="36" t="s">
        <v>2186</v>
      </c>
      <c r="D471" s="36" t="s">
        <v>2260</v>
      </c>
      <c r="E471" s="36" t="s">
        <v>121</v>
      </c>
      <c r="F471" s="36" t="s">
        <v>2261</v>
      </c>
      <c r="G471" s="37" t="s">
        <v>41</v>
      </c>
      <c r="H471" s="36" t="s">
        <v>42</v>
      </c>
      <c r="I471" s="54" t="s">
        <v>2262</v>
      </c>
      <c r="J471" s="45">
        <f t="shared" si="15"/>
        <v>70</v>
      </c>
      <c r="K471" s="45">
        <f t="shared" si="16"/>
        <v>70</v>
      </c>
      <c r="L471" s="45">
        <v>70</v>
      </c>
      <c r="M471" s="45">
        <v>0</v>
      </c>
      <c r="N471" s="72">
        <v>478</v>
      </c>
      <c r="O471" s="72">
        <v>1977</v>
      </c>
      <c r="P471" s="72">
        <v>128</v>
      </c>
      <c r="Q471" s="72">
        <v>524</v>
      </c>
      <c r="R471" s="54" t="s">
        <v>2259</v>
      </c>
      <c r="S471" s="36" t="s">
        <v>45</v>
      </c>
      <c r="T471" s="38" t="s">
        <v>182</v>
      </c>
      <c r="U471" s="36" t="s">
        <v>47</v>
      </c>
      <c r="V471" s="36" t="s">
        <v>45</v>
      </c>
      <c r="W471" s="36" t="s">
        <v>45</v>
      </c>
      <c r="X471" s="36" t="s">
        <v>47</v>
      </c>
      <c r="Y471" s="36" t="s">
        <v>2191</v>
      </c>
      <c r="Z471" s="37">
        <v>13987769975</v>
      </c>
      <c r="AA471" s="36" t="s">
        <v>2192</v>
      </c>
      <c r="AB471" s="38" t="s">
        <v>2260</v>
      </c>
      <c r="AC471" s="36" t="s">
        <v>47</v>
      </c>
      <c r="AD471" s="38" t="s">
        <v>47</v>
      </c>
      <c r="AE471" s="37"/>
      <c r="AF471" s="37"/>
    </row>
    <row r="472" s="4" customFormat="1" ht="81" spans="1:32">
      <c r="A472" s="35">
        <v>467</v>
      </c>
      <c r="B472" s="36" t="s">
        <v>2120</v>
      </c>
      <c r="C472" s="36" t="s">
        <v>2212</v>
      </c>
      <c r="D472" s="36" t="s">
        <v>2256</v>
      </c>
      <c r="E472" s="36" t="s">
        <v>121</v>
      </c>
      <c r="F472" s="36" t="s">
        <v>2263</v>
      </c>
      <c r="G472" s="37" t="s">
        <v>41</v>
      </c>
      <c r="H472" s="36" t="s">
        <v>42</v>
      </c>
      <c r="I472" s="54" t="s">
        <v>2264</v>
      </c>
      <c r="J472" s="45">
        <f t="shared" si="15"/>
        <v>70</v>
      </c>
      <c r="K472" s="45">
        <f t="shared" si="16"/>
        <v>70</v>
      </c>
      <c r="L472" s="45">
        <v>70</v>
      </c>
      <c r="M472" s="45">
        <v>0</v>
      </c>
      <c r="N472" s="72">
        <v>512</v>
      </c>
      <c r="O472" s="72">
        <v>1960</v>
      </c>
      <c r="P472" s="72">
        <v>325</v>
      </c>
      <c r="Q472" s="72">
        <v>1380</v>
      </c>
      <c r="R472" s="54" t="s">
        <v>2259</v>
      </c>
      <c r="S472" s="36" t="s">
        <v>45</v>
      </c>
      <c r="T472" s="38" t="s">
        <v>182</v>
      </c>
      <c r="U472" s="36" t="s">
        <v>47</v>
      </c>
      <c r="V472" s="36" t="s">
        <v>45</v>
      </c>
      <c r="W472" s="36" t="s">
        <v>45</v>
      </c>
      <c r="X472" s="36" t="s">
        <v>47</v>
      </c>
      <c r="Y472" s="36" t="s">
        <v>2191</v>
      </c>
      <c r="Z472" s="37">
        <v>13987769975</v>
      </c>
      <c r="AA472" s="36" t="s">
        <v>2192</v>
      </c>
      <c r="AB472" s="38" t="s">
        <v>2256</v>
      </c>
      <c r="AC472" s="36" t="s">
        <v>47</v>
      </c>
      <c r="AD472" s="38" t="s">
        <v>47</v>
      </c>
      <c r="AE472" s="37"/>
      <c r="AF472" s="37"/>
    </row>
    <row r="473" s="4" customFormat="1" ht="183" customHeight="1" spans="1:32">
      <c r="A473" s="37">
        <v>468</v>
      </c>
      <c r="B473" s="36" t="s">
        <v>2120</v>
      </c>
      <c r="C473" s="36" t="s">
        <v>2200</v>
      </c>
      <c r="D473" s="36" t="s">
        <v>2201</v>
      </c>
      <c r="E473" s="36" t="s">
        <v>121</v>
      </c>
      <c r="F473" s="36" t="s">
        <v>2265</v>
      </c>
      <c r="G473" s="37" t="s">
        <v>41</v>
      </c>
      <c r="H473" s="36" t="s">
        <v>42</v>
      </c>
      <c r="I473" s="54" t="s">
        <v>2266</v>
      </c>
      <c r="J473" s="45">
        <v>140</v>
      </c>
      <c r="K473" s="45">
        <v>140</v>
      </c>
      <c r="L473" s="45">
        <v>140</v>
      </c>
      <c r="M473" s="45">
        <v>0</v>
      </c>
      <c r="N473" s="72">
        <v>1310</v>
      </c>
      <c r="O473" s="72">
        <v>6019</v>
      </c>
      <c r="P473" s="72">
        <v>250</v>
      </c>
      <c r="Q473" s="72">
        <v>1223</v>
      </c>
      <c r="R473" s="54" t="s">
        <v>2259</v>
      </c>
      <c r="S473" s="36" t="s">
        <v>45</v>
      </c>
      <c r="T473" s="38" t="s">
        <v>182</v>
      </c>
      <c r="U473" s="36" t="s">
        <v>47</v>
      </c>
      <c r="V473" s="36" t="s">
        <v>45</v>
      </c>
      <c r="W473" s="36" t="s">
        <v>45</v>
      </c>
      <c r="X473" s="36" t="s">
        <v>47</v>
      </c>
      <c r="Y473" s="36" t="s">
        <v>2191</v>
      </c>
      <c r="Z473" s="37">
        <v>13987769975</v>
      </c>
      <c r="AA473" s="36" t="s">
        <v>2192</v>
      </c>
      <c r="AB473" s="38" t="s">
        <v>2201</v>
      </c>
      <c r="AC473" s="36" t="s">
        <v>47</v>
      </c>
      <c r="AD473" s="38" t="s">
        <v>47</v>
      </c>
      <c r="AE473" s="126"/>
      <c r="AF473" s="126" t="s">
        <v>2267</v>
      </c>
    </row>
    <row r="474" s="4" customFormat="1" ht="60.75" spans="1:32">
      <c r="A474" s="35">
        <v>469</v>
      </c>
      <c r="B474" s="36" t="s">
        <v>2120</v>
      </c>
      <c r="C474" s="36" t="s">
        <v>632</v>
      </c>
      <c r="D474" s="36" t="s">
        <v>632</v>
      </c>
      <c r="E474" s="36" t="s">
        <v>408</v>
      </c>
      <c r="F474" s="36" t="s">
        <v>2268</v>
      </c>
      <c r="G474" s="37" t="s">
        <v>41</v>
      </c>
      <c r="H474" s="36" t="s">
        <v>42</v>
      </c>
      <c r="I474" s="54" t="s">
        <v>2122</v>
      </c>
      <c r="J474" s="45">
        <f t="shared" ref="J474:J488" si="17">SUM(K474)</f>
        <v>4.6</v>
      </c>
      <c r="K474" s="45">
        <f t="shared" ref="K474:K499" si="18">SUM(L474:M474)</f>
        <v>4.6</v>
      </c>
      <c r="L474" s="64">
        <v>4.6</v>
      </c>
      <c r="M474" s="45">
        <v>0</v>
      </c>
      <c r="N474" s="72" t="s">
        <v>411</v>
      </c>
      <c r="O474" s="72" t="s">
        <v>411</v>
      </c>
      <c r="P474" s="72" t="s">
        <v>411</v>
      </c>
      <c r="Q474" s="72" t="s">
        <v>411</v>
      </c>
      <c r="R474" s="54" t="s">
        <v>2123</v>
      </c>
      <c r="S474" s="36" t="s">
        <v>45</v>
      </c>
      <c r="T474" s="36" t="s">
        <v>247</v>
      </c>
      <c r="U474" s="38" t="s">
        <v>183</v>
      </c>
      <c r="V474" s="36" t="s">
        <v>45</v>
      </c>
      <c r="W474" s="38" t="s">
        <v>45</v>
      </c>
      <c r="X474" s="38" t="s">
        <v>45</v>
      </c>
      <c r="Y474" s="36" t="s">
        <v>2124</v>
      </c>
      <c r="Z474" s="37">
        <v>15887813080</v>
      </c>
      <c r="AA474" s="36" t="s">
        <v>1035</v>
      </c>
      <c r="AB474" s="38" t="s">
        <v>185</v>
      </c>
      <c r="AC474" s="36" t="s">
        <v>47</v>
      </c>
      <c r="AD474" s="38" t="s">
        <v>47</v>
      </c>
      <c r="AE474" s="37"/>
      <c r="AF474" s="37"/>
    </row>
    <row r="475" s="4" customFormat="1" ht="60.75" spans="1:32">
      <c r="A475" s="37">
        <v>470</v>
      </c>
      <c r="B475" s="36" t="s">
        <v>2120</v>
      </c>
      <c r="C475" s="36" t="s">
        <v>632</v>
      </c>
      <c r="D475" s="36" t="s">
        <v>632</v>
      </c>
      <c r="E475" s="38" t="s">
        <v>178</v>
      </c>
      <c r="F475" s="36" t="s">
        <v>2269</v>
      </c>
      <c r="G475" s="37" t="s">
        <v>41</v>
      </c>
      <c r="H475" s="36" t="s">
        <v>42</v>
      </c>
      <c r="I475" s="54" t="s">
        <v>2270</v>
      </c>
      <c r="J475" s="45">
        <f t="shared" si="17"/>
        <v>50</v>
      </c>
      <c r="K475" s="45">
        <f t="shared" si="18"/>
        <v>50</v>
      </c>
      <c r="L475" s="64">
        <v>50</v>
      </c>
      <c r="M475" s="45">
        <v>0</v>
      </c>
      <c r="N475" s="72">
        <v>430</v>
      </c>
      <c r="O475" s="72">
        <v>1700</v>
      </c>
      <c r="P475" s="72">
        <v>430</v>
      </c>
      <c r="Q475" s="72">
        <v>1700</v>
      </c>
      <c r="R475" s="54" t="s">
        <v>2127</v>
      </c>
      <c r="S475" s="36" t="s">
        <v>47</v>
      </c>
      <c r="T475" s="36" t="s">
        <v>247</v>
      </c>
      <c r="U475" s="38" t="s">
        <v>183</v>
      </c>
      <c r="V475" s="36" t="s">
        <v>45</v>
      </c>
      <c r="W475" s="38" t="s">
        <v>45</v>
      </c>
      <c r="X475" s="38" t="s">
        <v>45</v>
      </c>
      <c r="Y475" s="36" t="s">
        <v>2124</v>
      </c>
      <c r="Z475" s="37">
        <v>15887813080</v>
      </c>
      <c r="AA475" s="36" t="s">
        <v>1035</v>
      </c>
      <c r="AB475" s="38" t="s">
        <v>185</v>
      </c>
      <c r="AC475" s="36" t="s">
        <v>47</v>
      </c>
      <c r="AD475" s="38" t="s">
        <v>47</v>
      </c>
      <c r="AE475" s="37"/>
      <c r="AF475" s="37"/>
    </row>
    <row r="476" s="4" customFormat="1" ht="60.75" spans="1:32">
      <c r="A476" s="35">
        <v>471</v>
      </c>
      <c r="B476" s="36" t="s">
        <v>2120</v>
      </c>
      <c r="C476" s="36" t="s">
        <v>632</v>
      </c>
      <c r="D476" s="36" t="s">
        <v>632</v>
      </c>
      <c r="E476" s="36" t="s">
        <v>186</v>
      </c>
      <c r="F476" s="36" t="s">
        <v>2271</v>
      </c>
      <c r="G476" s="37" t="s">
        <v>41</v>
      </c>
      <c r="H476" s="36" t="s">
        <v>42</v>
      </c>
      <c r="I476" s="54" t="s">
        <v>2129</v>
      </c>
      <c r="J476" s="45">
        <f t="shared" si="17"/>
        <v>120</v>
      </c>
      <c r="K476" s="45">
        <f t="shared" si="18"/>
        <v>120</v>
      </c>
      <c r="L476" s="64">
        <v>120</v>
      </c>
      <c r="M476" s="45">
        <v>0</v>
      </c>
      <c r="N476" s="72">
        <v>395</v>
      </c>
      <c r="O476" s="72">
        <v>395</v>
      </c>
      <c r="P476" s="72">
        <v>395</v>
      </c>
      <c r="Q476" s="72">
        <v>395</v>
      </c>
      <c r="R476" s="54" t="s">
        <v>2130</v>
      </c>
      <c r="S476" s="36" t="s">
        <v>47</v>
      </c>
      <c r="T476" s="36" t="s">
        <v>247</v>
      </c>
      <c r="U476" s="38" t="s">
        <v>183</v>
      </c>
      <c r="V476" s="36" t="s">
        <v>45</v>
      </c>
      <c r="W476" s="38" t="s">
        <v>45</v>
      </c>
      <c r="X476" s="38" t="s">
        <v>45</v>
      </c>
      <c r="Y476" s="36" t="s">
        <v>2124</v>
      </c>
      <c r="Z476" s="37">
        <v>15887813080</v>
      </c>
      <c r="AA476" s="36" t="s">
        <v>1035</v>
      </c>
      <c r="AB476" s="38" t="s">
        <v>185</v>
      </c>
      <c r="AC476" s="36" t="s">
        <v>47</v>
      </c>
      <c r="AD476" s="38" t="s">
        <v>47</v>
      </c>
      <c r="AE476" s="37"/>
      <c r="AF476" s="37"/>
    </row>
    <row r="477" s="4" customFormat="1" ht="60.75" spans="1:32">
      <c r="A477" s="37">
        <v>472</v>
      </c>
      <c r="B477" s="36" t="s">
        <v>2120</v>
      </c>
      <c r="C477" s="36" t="s">
        <v>632</v>
      </c>
      <c r="D477" s="36" t="s">
        <v>632</v>
      </c>
      <c r="E477" s="36" t="s">
        <v>394</v>
      </c>
      <c r="F477" s="36" t="s">
        <v>2272</v>
      </c>
      <c r="G477" s="37" t="s">
        <v>41</v>
      </c>
      <c r="H477" s="36" t="s">
        <v>42</v>
      </c>
      <c r="I477" s="54" t="s">
        <v>2273</v>
      </c>
      <c r="J477" s="45">
        <f t="shared" si="17"/>
        <v>216</v>
      </c>
      <c r="K477" s="45">
        <f t="shared" si="18"/>
        <v>216</v>
      </c>
      <c r="L477" s="64">
        <v>216</v>
      </c>
      <c r="M477" s="45">
        <v>0</v>
      </c>
      <c r="N477" s="72">
        <v>450</v>
      </c>
      <c r="O477" s="72">
        <v>450</v>
      </c>
      <c r="P477" s="72">
        <v>450</v>
      </c>
      <c r="Q477" s="72">
        <v>450</v>
      </c>
      <c r="R477" s="54" t="s">
        <v>2133</v>
      </c>
      <c r="S477" s="36" t="s">
        <v>47</v>
      </c>
      <c r="T477" s="36" t="s">
        <v>247</v>
      </c>
      <c r="U477" s="38" t="s">
        <v>183</v>
      </c>
      <c r="V477" s="36" t="s">
        <v>45</v>
      </c>
      <c r="W477" s="38" t="s">
        <v>45</v>
      </c>
      <c r="X477" s="38" t="s">
        <v>45</v>
      </c>
      <c r="Y477" s="36" t="s">
        <v>2124</v>
      </c>
      <c r="Z477" s="37">
        <v>15887813080</v>
      </c>
      <c r="AA477" s="36" t="s">
        <v>1035</v>
      </c>
      <c r="AB477" s="38" t="s">
        <v>185</v>
      </c>
      <c r="AC477" s="36" t="s">
        <v>47</v>
      </c>
      <c r="AD477" s="38" t="s">
        <v>47</v>
      </c>
      <c r="AE477" s="37"/>
      <c r="AF477" s="37"/>
    </row>
    <row r="478" s="4" customFormat="1" ht="60.75" spans="1:32">
      <c r="A478" s="35">
        <v>473</v>
      </c>
      <c r="B478" s="36" t="s">
        <v>2120</v>
      </c>
      <c r="C478" s="36" t="s">
        <v>632</v>
      </c>
      <c r="D478" s="36" t="s">
        <v>632</v>
      </c>
      <c r="E478" s="36" t="s">
        <v>192</v>
      </c>
      <c r="F478" s="36" t="s">
        <v>2274</v>
      </c>
      <c r="G478" s="37" t="s">
        <v>41</v>
      </c>
      <c r="H478" s="36" t="s">
        <v>42</v>
      </c>
      <c r="I478" s="54" t="s">
        <v>2275</v>
      </c>
      <c r="J478" s="45">
        <f t="shared" si="17"/>
        <v>1</v>
      </c>
      <c r="K478" s="45">
        <f t="shared" si="18"/>
        <v>1</v>
      </c>
      <c r="L478" s="45">
        <v>1</v>
      </c>
      <c r="M478" s="45">
        <v>0</v>
      </c>
      <c r="N478" s="72">
        <v>1</v>
      </c>
      <c r="O478" s="72">
        <v>1</v>
      </c>
      <c r="P478" s="72">
        <v>1</v>
      </c>
      <c r="Q478" s="72">
        <v>1</v>
      </c>
      <c r="R478" s="54" t="s">
        <v>2143</v>
      </c>
      <c r="S478" s="36" t="s">
        <v>45</v>
      </c>
      <c r="T478" s="36" t="s">
        <v>247</v>
      </c>
      <c r="U478" s="38" t="s">
        <v>183</v>
      </c>
      <c r="V478" s="36" t="s">
        <v>45</v>
      </c>
      <c r="W478" s="38" t="s">
        <v>45</v>
      </c>
      <c r="X478" s="38" t="s">
        <v>45</v>
      </c>
      <c r="Y478" s="36" t="s">
        <v>2124</v>
      </c>
      <c r="Z478" s="37">
        <v>15887813080</v>
      </c>
      <c r="AA478" s="36" t="s">
        <v>1035</v>
      </c>
      <c r="AB478" s="38" t="s">
        <v>185</v>
      </c>
      <c r="AC478" s="36" t="s">
        <v>47</v>
      </c>
      <c r="AD478" s="38" t="s">
        <v>47</v>
      </c>
      <c r="AE478" s="37"/>
      <c r="AF478" s="37"/>
    </row>
    <row r="479" s="4" customFormat="1" ht="60.75" spans="1:32">
      <c r="A479" s="37">
        <v>474</v>
      </c>
      <c r="B479" s="36" t="s">
        <v>2120</v>
      </c>
      <c r="C479" s="36" t="s">
        <v>632</v>
      </c>
      <c r="D479" s="36" t="s">
        <v>632</v>
      </c>
      <c r="E479" s="36" t="s">
        <v>404</v>
      </c>
      <c r="F479" s="36" t="s">
        <v>2276</v>
      </c>
      <c r="G479" s="37" t="s">
        <v>41</v>
      </c>
      <c r="H479" s="36" t="s">
        <v>42</v>
      </c>
      <c r="I479" s="54" t="s">
        <v>2277</v>
      </c>
      <c r="J479" s="45">
        <f t="shared" si="17"/>
        <v>73.4</v>
      </c>
      <c r="K479" s="45">
        <f t="shared" si="18"/>
        <v>73.4</v>
      </c>
      <c r="L479" s="45">
        <v>73.4</v>
      </c>
      <c r="M479" s="45">
        <v>0</v>
      </c>
      <c r="N479" s="72">
        <v>163</v>
      </c>
      <c r="O479" s="72">
        <v>734</v>
      </c>
      <c r="P479" s="72">
        <v>163</v>
      </c>
      <c r="Q479" s="72">
        <v>734</v>
      </c>
      <c r="R479" s="54" t="s">
        <v>2143</v>
      </c>
      <c r="S479" s="36" t="s">
        <v>47</v>
      </c>
      <c r="T479" s="36" t="s">
        <v>247</v>
      </c>
      <c r="U479" s="38" t="s">
        <v>183</v>
      </c>
      <c r="V479" s="36" t="s">
        <v>45</v>
      </c>
      <c r="W479" s="38" t="s">
        <v>45</v>
      </c>
      <c r="X479" s="38" t="s">
        <v>45</v>
      </c>
      <c r="Y479" s="36" t="s">
        <v>2144</v>
      </c>
      <c r="Z479" s="37" t="s">
        <v>2145</v>
      </c>
      <c r="AA479" s="36" t="s">
        <v>2140</v>
      </c>
      <c r="AB479" s="38" t="s">
        <v>185</v>
      </c>
      <c r="AC479" s="36" t="s">
        <v>47</v>
      </c>
      <c r="AD479" s="38" t="s">
        <v>47</v>
      </c>
      <c r="AE479" s="37"/>
      <c r="AF479" s="37"/>
    </row>
    <row r="480" s="4" customFormat="1" ht="60.75" spans="1:32">
      <c r="A480" s="35">
        <v>475</v>
      </c>
      <c r="B480" s="36" t="s">
        <v>2120</v>
      </c>
      <c r="C480" s="36" t="s">
        <v>632</v>
      </c>
      <c r="D480" s="36" t="s">
        <v>632</v>
      </c>
      <c r="E480" s="36" t="s">
        <v>408</v>
      </c>
      <c r="F480" s="36" t="s">
        <v>2278</v>
      </c>
      <c r="G480" s="37" t="s">
        <v>41</v>
      </c>
      <c r="H480" s="36" t="s">
        <v>42</v>
      </c>
      <c r="I480" s="54" t="s">
        <v>2122</v>
      </c>
      <c r="J480" s="45">
        <f t="shared" si="17"/>
        <v>78</v>
      </c>
      <c r="K480" s="45">
        <f t="shared" si="18"/>
        <v>78</v>
      </c>
      <c r="L480" s="64">
        <v>78</v>
      </c>
      <c r="M480" s="45">
        <v>0</v>
      </c>
      <c r="N480" s="72" t="s">
        <v>411</v>
      </c>
      <c r="O480" s="72" t="s">
        <v>411</v>
      </c>
      <c r="P480" s="72" t="s">
        <v>411</v>
      </c>
      <c r="Q480" s="72" t="s">
        <v>411</v>
      </c>
      <c r="R480" s="54" t="s">
        <v>2123</v>
      </c>
      <c r="S480" s="36" t="s">
        <v>45</v>
      </c>
      <c r="T480" s="36" t="s">
        <v>247</v>
      </c>
      <c r="U480" s="38" t="s">
        <v>183</v>
      </c>
      <c r="V480" s="36" t="s">
        <v>45</v>
      </c>
      <c r="W480" s="38" t="s">
        <v>45</v>
      </c>
      <c r="X480" s="38" t="s">
        <v>45</v>
      </c>
      <c r="Y480" s="36" t="s">
        <v>2124</v>
      </c>
      <c r="Z480" s="37">
        <v>15887813080</v>
      </c>
      <c r="AA480" s="36" t="s">
        <v>1035</v>
      </c>
      <c r="AB480" s="38" t="s">
        <v>185</v>
      </c>
      <c r="AC480" s="36" t="s">
        <v>47</v>
      </c>
      <c r="AD480" s="38" t="s">
        <v>47</v>
      </c>
      <c r="AE480" s="37"/>
      <c r="AF480" s="37"/>
    </row>
    <row r="481" s="4" customFormat="1" ht="40.5" spans="1:32">
      <c r="A481" s="37">
        <v>476</v>
      </c>
      <c r="B481" s="36" t="s">
        <v>2120</v>
      </c>
      <c r="C481" s="36" t="s">
        <v>2146</v>
      </c>
      <c r="D481" s="36" t="s">
        <v>2279</v>
      </c>
      <c r="E481" s="38" t="s">
        <v>259</v>
      </c>
      <c r="F481" s="36" t="s">
        <v>2280</v>
      </c>
      <c r="G481" s="37" t="s">
        <v>41</v>
      </c>
      <c r="H481" s="36" t="s">
        <v>42</v>
      </c>
      <c r="I481" s="54" t="s">
        <v>2281</v>
      </c>
      <c r="J481" s="45">
        <f t="shared" si="17"/>
        <v>50</v>
      </c>
      <c r="K481" s="45">
        <f t="shared" si="18"/>
        <v>50</v>
      </c>
      <c r="L481" s="45">
        <v>50</v>
      </c>
      <c r="M481" s="45">
        <v>0</v>
      </c>
      <c r="N481" s="72">
        <v>509</v>
      </c>
      <c r="O481" s="72">
        <v>1262</v>
      </c>
      <c r="P481" s="72">
        <v>0</v>
      </c>
      <c r="Q481" s="72">
        <v>0</v>
      </c>
      <c r="R481" s="54" t="s">
        <v>2282</v>
      </c>
      <c r="S481" s="36" t="s">
        <v>45</v>
      </c>
      <c r="T481" s="38" t="s">
        <v>182</v>
      </c>
      <c r="U481" s="36" t="s">
        <v>47</v>
      </c>
      <c r="V481" s="36" t="s">
        <v>45</v>
      </c>
      <c r="W481" s="36" t="s">
        <v>45</v>
      </c>
      <c r="X481" s="36" t="s">
        <v>47</v>
      </c>
      <c r="Y481" s="36" t="s">
        <v>2124</v>
      </c>
      <c r="Z481" s="37">
        <v>15887813080</v>
      </c>
      <c r="AA481" s="36" t="s">
        <v>1035</v>
      </c>
      <c r="AB481" s="38" t="s">
        <v>2279</v>
      </c>
      <c r="AC481" s="36" t="s">
        <v>47</v>
      </c>
      <c r="AD481" s="38" t="s">
        <v>47</v>
      </c>
      <c r="AE481" s="37"/>
      <c r="AF481" s="37"/>
    </row>
    <row r="482" s="4" customFormat="1" ht="182.25" spans="1:32">
      <c r="A482" s="35">
        <v>477</v>
      </c>
      <c r="B482" s="36" t="s">
        <v>2120</v>
      </c>
      <c r="C482" s="36" t="s">
        <v>2146</v>
      </c>
      <c r="D482" s="36" t="s">
        <v>2283</v>
      </c>
      <c r="E482" s="38" t="s">
        <v>259</v>
      </c>
      <c r="F482" s="36" t="s">
        <v>2284</v>
      </c>
      <c r="G482" s="37" t="s">
        <v>41</v>
      </c>
      <c r="H482" s="36" t="s">
        <v>42</v>
      </c>
      <c r="I482" s="56" t="s">
        <v>2285</v>
      </c>
      <c r="J482" s="45">
        <f t="shared" si="17"/>
        <v>150</v>
      </c>
      <c r="K482" s="45">
        <f t="shared" si="18"/>
        <v>150</v>
      </c>
      <c r="L482" s="45">
        <v>150</v>
      </c>
      <c r="M482" s="45">
        <v>0</v>
      </c>
      <c r="N482" s="72">
        <v>232</v>
      </c>
      <c r="O482" s="72">
        <v>926</v>
      </c>
      <c r="P482" s="72">
        <v>0</v>
      </c>
      <c r="Q482" s="72">
        <v>0</v>
      </c>
      <c r="R482" s="54" t="s">
        <v>2286</v>
      </c>
      <c r="S482" s="36" t="s">
        <v>45</v>
      </c>
      <c r="T482" s="38" t="s">
        <v>182</v>
      </c>
      <c r="U482" s="36" t="s">
        <v>47</v>
      </c>
      <c r="V482" s="36" t="s">
        <v>45</v>
      </c>
      <c r="W482" s="36" t="s">
        <v>45</v>
      </c>
      <c r="X482" s="36" t="s">
        <v>47</v>
      </c>
      <c r="Y482" s="36" t="s">
        <v>2124</v>
      </c>
      <c r="Z482" s="37">
        <v>15887813080</v>
      </c>
      <c r="AA482" s="36" t="s">
        <v>1035</v>
      </c>
      <c r="AB482" s="38" t="s">
        <v>2283</v>
      </c>
      <c r="AC482" s="36" t="s">
        <v>47</v>
      </c>
      <c r="AD482" s="38" t="s">
        <v>47</v>
      </c>
      <c r="AE482" s="37"/>
      <c r="AF482" s="37"/>
    </row>
    <row r="483" s="4" customFormat="1" ht="81" spans="1:32">
      <c r="A483" s="37">
        <v>478</v>
      </c>
      <c r="B483" s="36" t="s">
        <v>2120</v>
      </c>
      <c r="C483" s="36" t="s">
        <v>2154</v>
      </c>
      <c r="D483" s="36" t="s">
        <v>2287</v>
      </c>
      <c r="E483" s="39" t="s">
        <v>772</v>
      </c>
      <c r="F483" s="36" t="s">
        <v>2288</v>
      </c>
      <c r="G483" s="37" t="s">
        <v>41</v>
      </c>
      <c r="H483" s="36" t="s">
        <v>42</v>
      </c>
      <c r="I483" s="54" t="s">
        <v>2289</v>
      </c>
      <c r="J483" s="45">
        <f t="shared" si="17"/>
        <v>50</v>
      </c>
      <c r="K483" s="45">
        <f t="shared" si="18"/>
        <v>50</v>
      </c>
      <c r="L483" s="45">
        <v>50</v>
      </c>
      <c r="M483" s="45">
        <v>0</v>
      </c>
      <c r="N483" s="72">
        <v>121</v>
      </c>
      <c r="O483" s="72">
        <v>496</v>
      </c>
      <c r="P483" s="72">
        <v>0</v>
      </c>
      <c r="Q483" s="72">
        <v>0</v>
      </c>
      <c r="R483" s="54" t="s">
        <v>2286</v>
      </c>
      <c r="S483" s="36" t="s">
        <v>45</v>
      </c>
      <c r="T483" s="38" t="s">
        <v>182</v>
      </c>
      <c r="U483" s="36" t="s">
        <v>47</v>
      </c>
      <c r="V483" s="36" t="s">
        <v>45</v>
      </c>
      <c r="W483" s="36" t="s">
        <v>45</v>
      </c>
      <c r="X483" s="36" t="s">
        <v>47</v>
      </c>
      <c r="Y483" s="36" t="s">
        <v>2124</v>
      </c>
      <c r="Z483" s="37">
        <v>15887813080</v>
      </c>
      <c r="AA483" s="36" t="s">
        <v>1035</v>
      </c>
      <c r="AB483" s="38" t="s">
        <v>2287</v>
      </c>
      <c r="AC483" s="36" t="s">
        <v>47</v>
      </c>
      <c r="AD483" s="38" t="s">
        <v>47</v>
      </c>
      <c r="AE483" s="37"/>
      <c r="AF483" s="37"/>
    </row>
    <row r="484" s="4" customFormat="1" ht="162" spans="1:32">
      <c r="A484" s="35">
        <v>479</v>
      </c>
      <c r="B484" s="36" t="s">
        <v>2120</v>
      </c>
      <c r="C484" s="36" t="s">
        <v>2154</v>
      </c>
      <c r="D484" s="36" t="s">
        <v>2155</v>
      </c>
      <c r="E484" s="38" t="s">
        <v>259</v>
      </c>
      <c r="F484" s="36" t="s">
        <v>2290</v>
      </c>
      <c r="G484" s="37" t="s">
        <v>41</v>
      </c>
      <c r="H484" s="36" t="s">
        <v>42</v>
      </c>
      <c r="I484" s="56" t="s">
        <v>2291</v>
      </c>
      <c r="J484" s="45">
        <f t="shared" si="17"/>
        <v>150</v>
      </c>
      <c r="K484" s="45">
        <f t="shared" si="18"/>
        <v>150</v>
      </c>
      <c r="L484" s="45">
        <v>150</v>
      </c>
      <c r="M484" s="45">
        <v>0</v>
      </c>
      <c r="N484" s="72">
        <v>133</v>
      </c>
      <c r="O484" s="72">
        <v>526</v>
      </c>
      <c r="P484" s="72">
        <v>0</v>
      </c>
      <c r="Q484" s="72">
        <v>0</v>
      </c>
      <c r="R484" s="54" t="s">
        <v>2286</v>
      </c>
      <c r="S484" s="36" t="s">
        <v>45</v>
      </c>
      <c r="T484" s="38" t="s">
        <v>182</v>
      </c>
      <c r="U484" s="36" t="s">
        <v>47</v>
      </c>
      <c r="V484" s="36" t="s">
        <v>45</v>
      </c>
      <c r="W484" s="36" t="s">
        <v>45</v>
      </c>
      <c r="X484" s="36" t="s">
        <v>47</v>
      </c>
      <c r="Y484" s="36" t="s">
        <v>2124</v>
      </c>
      <c r="Z484" s="37">
        <v>15887813080</v>
      </c>
      <c r="AA484" s="36" t="s">
        <v>1035</v>
      </c>
      <c r="AB484" s="38" t="s">
        <v>2155</v>
      </c>
      <c r="AC484" s="36" t="s">
        <v>47</v>
      </c>
      <c r="AD484" s="38" t="s">
        <v>47</v>
      </c>
      <c r="AE484" s="37"/>
      <c r="AF484" s="37"/>
    </row>
    <row r="485" s="4" customFormat="1" ht="81" spans="1:32">
      <c r="A485" s="37">
        <v>480</v>
      </c>
      <c r="B485" s="36" t="s">
        <v>2120</v>
      </c>
      <c r="C485" s="36" t="s">
        <v>2159</v>
      </c>
      <c r="D485" s="36" t="s">
        <v>2292</v>
      </c>
      <c r="E485" s="36" t="s">
        <v>62</v>
      </c>
      <c r="F485" s="36" t="s">
        <v>2293</v>
      </c>
      <c r="G485" s="37" t="s">
        <v>41</v>
      </c>
      <c r="H485" s="36" t="s">
        <v>42</v>
      </c>
      <c r="I485" s="56" t="s">
        <v>2294</v>
      </c>
      <c r="J485" s="45">
        <f t="shared" si="17"/>
        <v>150</v>
      </c>
      <c r="K485" s="45">
        <f t="shared" si="18"/>
        <v>150</v>
      </c>
      <c r="L485" s="45">
        <v>150</v>
      </c>
      <c r="M485" s="45">
        <v>0</v>
      </c>
      <c r="N485" s="72">
        <v>88</v>
      </c>
      <c r="O485" s="72">
        <v>315</v>
      </c>
      <c r="P485" s="72">
        <v>0</v>
      </c>
      <c r="Q485" s="72">
        <v>0</v>
      </c>
      <c r="R485" s="54" t="s">
        <v>2286</v>
      </c>
      <c r="S485" s="36" t="s">
        <v>45</v>
      </c>
      <c r="T485" s="38" t="s">
        <v>182</v>
      </c>
      <c r="U485" s="36" t="s">
        <v>47</v>
      </c>
      <c r="V485" s="36" t="s">
        <v>45</v>
      </c>
      <c r="W485" s="36" t="s">
        <v>45</v>
      </c>
      <c r="X485" s="36" t="s">
        <v>47</v>
      </c>
      <c r="Y485" s="36" t="s">
        <v>2124</v>
      </c>
      <c r="Z485" s="37">
        <v>15887813080</v>
      </c>
      <c r="AA485" s="36" t="s">
        <v>1035</v>
      </c>
      <c r="AB485" s="38" t="s">
        <v>2292</v>
      </c>
      <c r="AC485" s="36" t="s">
        <v>47</v>
      </c>
      <c r="AD485" s="38" t="s">
        <v>47</v>
      </c>
      <c r="AE485" s="37"/>
      <c r="AF485" s="37"/>
    </row>
    <row r="486" s="4" customFormat="1" ht="182.25" spans="1:32">
      <c r="A486" s="35">
        <v>481</v>
      </c>
      <c r="B486" s="36" t="s">
        <v>2120</v>
      </c>
      <c r="C486" s="36" t="s">
        <v>2168</v>
      </c>
      <c r="D486" s="36" t="s">
        <v>2295</v>
      </c>
      <c r="E486" s="39" t="s">
        <v>772</v>
      </c>
      <c r="F486" s="36" t="s">
        <v>2296</v>
      </c>
      <c r="G486" s="37" t="s">
        <v>41</v>
      </c>
      <c r="H486" s="36" t="s">
        <v>42</v>
      </c>
      <c r="I486" s="56" t="s">
        <v>2297</v>
      </c>
      <c r="J486" s="45">
        <f t="shared" si="17"/>
        <v>150</v>
      </c>
      <c r="K486" s="45">
        <f t="shared" si="18"/>
        <v>150</v>
      </c>
      <c r="L486" s="45">
        <v>150</v>
      </c>
      <c r="M486" s="45">
        <v>0</v>
      </c>
      <c r="N486" s="72">
        <v>96</v>
      </c>
      <c r="O486" s="72">
        <v>307</v>
      </c>
      <c r="P486" s="72">
        <v>0</v>
      </c>
      <c r="Q486" s="72">
        <v>0</v>
      </c>
      <c r="R486" s="54" t="s">
        <v>2286</v>
      </c>
      <c r="S486" s="36" t="s">
        <v>45</v>
      </c>
      <c r="T486" s="38" t="s">
        <v>182</v>
      </c>
      <c r="U486" s="36" t="s">
        <v>47</v>
      </c>
      <c r="V486" s="36" t="s">
        <v>45</v>
      </c>
      <c r="W486" s="36" t="s">
        <v>45</v>
      </c>
      <c r="X486" s="36" t="s">
        <v>47</v>
      </c>
      <c r="Y486" s="36" t="s">
        <v>2124</v>
      </c>
      <c r="Z486" s="37">
        <v>15887813080</v>
      </c>
      <c r="AA486" s="36" t="s">
        <v>1035</v>
      </c>
      <c r="AB486" s="38" t="s">
        <v>2295</v>
      </c>
      <c r="AC486" s="36" t="s">
        <v>47</v>
      </c>
      <c r="AD486" s="38" t="s">
        <v>47</v>
      </c>
      <c r="AE486" s="37"/>
      <c r="AF486" s="37"/>
    </row>
    <row r="487" s="4" customFormat="1" ht="162" spans="1:32">
      <c r="A487" s="37">
        <v>482</v>
      </c>
      <c r="B487" s="36" t="s">
        <v>2120</v>
      </c>
      <c r="C487" s="36" t="s">
        <v>2146</v>
      </c>
      <c r="D487" s="36" t="s">
        <v>2283</v>
      </c>
      <c r="E487" s="36" t="s">
        <v>62</v>
      </c>
      <c r="F487" s="36" t="s">
        <v>2298</v>
      </c>
      <c r="G487" s="37" t="s">
        <v>41</v>
      </c>
      <c r="H487" s="36" t="s">
        <v>42</v>
      </c>
      <c r="I487" s="54" t="s">
        <v>2299</v>
      </c>
      <c r="J487" s="45">
        <f t="shared" si="17"/>
        <v>80</v>
      </c>
      <c r="K487" s="45">
        <f t="shared" si="18"/>
        <v>80</v>
      </c>
      <c r="L487" s="45">
        <v>80</v>
      </c>
      <c r="M487" s="45">
        <v>0</v>
      </c>
      <c r="N487" s="72">
        <v>44</v>
      </c>
      <c r="O487" s="72">
        <v>168</v>
      </c>
      <c r="P487" s="72">
        <v>0</v>
      </c>
      <c r="Q487" s="72">
        <v>0</v>
      </c>
      <c r="R487" s="54" t="s">
        <v>2300</v>
      </c>
      <c r="S487" s="36" t="s">
        <v>45</v>
      </c>
      <c r="T487" s="38" t="s">
        <v>182</v>
      </c>
      <c r="U487" s="36" t="s">
        <v>47</v>
      </c>
      <c r="V487" s="36" t="s">
        <v>45</v>
      </c>
      <c r="W487" s="36" t="s">
        <v>45</v>
      </c>
      <c r="X487" s="36" t="s">
        <v>47</v>
      </c>
      <c r="Y487" s="36" t="s">
        <v>2124</v>
      </c>
      <c r="Z487" s="37">
        <v>15887813080</v>
      </c>
      <c r="AA487" s="36" t="s">
        <v>1035</v>
      </c>
      <c r="AB487" s="38" t="s">
        <v>2283</v>
      </c>
      <c r="AC487" s="36" t="s">
        <v>47</v>
      </c>
      <c r="AD487" s="38" t="s">
        <v>45</v>
      </c>
      <c r="AE487" s="37"/>
      <c r="AF487" s="37"/>
    </row>
    <row r="488" s="4" customFormat="1" ht="68" customHeight="1" spans="1:32">
      <c r="A488" s="35">
        <v>483</v>
      </c>
      <c r="B488" s="36" t="s">
        <v>2120</v>
      </c>
      <c r="C488" s="36" t="s">
        <v>2154</v>
      </c>
      <c r="D488" s="36" t="s">
        <v>2155</v>
      </c>
      <c r="E488" s="38" t="s">
        <v>259</v>
      </c>
      <c r="F488" s="36" t="s">
        <v>2301</v>
      </c>
      <c r="G488" s="37" t="s">
        <v>41</v>
      </c>
      <c r="H488" s="36" t="s">
        <v>42</v>
      </c>
      <c r="I488" s="56" t="s">
        <v>2302</v>
      </c>
      <c r="J488" s="45">
        <f t="shared" si="17"/>
        <v>120</v>
      </c>
      <c r="K488" s="45">
        <f t="shared" si="18"/>
        <v>120</v>
      </c>
      <c r="L488" s="45">
        <v>120</v>
      </c>
      <c r="M488" s="45">
        <v>0</v>
      </c>
      <c r="N488" s="72">
        <v>104</v>
      </c>
      <c r="O488" s="72">
        <v>463</v>
      </c>
      <c r="P488" s="72">
        <v>1</v>
      </c>
      <c r="Q488" s="72">
        <v>1</v>
      </c>
      <c r="R488" s="54" t="s">
        <v>2303</v>
      </c>
      <c r="S488" s="36" t="s">
        <v>45</v>
      </c>
      <c r="T488" s="38" t="s">
        <v>190</v>
      </c>
      <c r="U488" s="36" t="s">
        <v>47</v>
      </c>
      <c r="V488" s="36" t="s">
        <v>45</v>
      </c>
      <c r="W488" s="36" t="s">
        <v>45</v>
      </c>
      <c r="X488" s="36" t="s">
        <v>47</v>
      </c>
      <c r="Y488" s="36" t="s">
        <v>2124</v>
      </c>
      <c r="Z488" s="37">
        <v>15887813080</v>
      </c>
      <c r="AA488" s="36" t="s">
        <v>1035</v>
      </c>
      <c r="AB488" s="38" t="s">
        <v>2155</v>
      </c>
      <c r="AC488" s="36" t="s">
        <v>47</v>
      </c>
      <c r="AD488" s="38" t="s">
        <v>45</v>
      </c>
      <c r="AE488" s="37"/>
      <c r="AF488" s="37"/>
    </row>
    <row r="489" s="4" customFormat="1" ht="81" spans="1:32">
      <c r="A489" s="37">
        <v>484</v>
      </c>
      <c r="B489" s="36" t="s">
        <v>2120</v>
      </c>
      <c r="C489" s="36" t="s">
        <v>2159</v>
      </c>
      <c r="D489" s="36" t="s">
        <v>2304</v>
      </c>
      <c r="E489" s="36" t="s">
        <v>62</v>
      </c>
      <c r="F489" s="36" t="s">
        <v>2305</v>
      </c>
      <c r="G489" s="37" t="s">
        <v>41</v>
      </c>
      <c r="H489" s="36" t="s">
        <v>42</v>
      </c>
      <c r="I489" s="56" t="s">
        <v>2306</v>
      </c>
      <c r="J489" s="45">
        <f t="shared" ref="J489:J503" si="19">SUM(K489)</f>
        <v>120</v>
      </c>
      <c r="K489" s="45">
        <f t="shared" si="18"/>
        <v>120</v>
      </c>
      <c r="L489" s="45">
        <v>120</v>
      </c>
      <c r="M489" s="45">
        <v>0</v>
      </c>
      <c r="N489" s="72">
        <v>43</v>
      </c>
      <c r="O489" s="72">
        <v>162</v>
      </c>
      <c r="P489" s="72">
        <v>5</v>
      </c>
      <c r="Q489" s="72">
        <v>17</v>
      </c>
      <c r="R489" s="54" t="s">
        <v>2307</v>
      </c>
      <c r="S489" s="36" t="s">
        <v>45</v>
      </c>
      <c r="T489" s="38" t="s">
        <v>182</v>
      </c>
      <c r="U489" s="36" t="s">
        <v>47</v>
      </c>
      <c r="V489" s="36" t="s">
        <v>45</v>
      </c>
      <c r="W489" s="36" t="s">
        <v>45</v>
      </c>
      <c r="X489" s="36" t="s">
        <v>47</v>
      </c>
      <c r="Y489" s="36" t="s">
        <v>2124</v>
      </c>
      <c r="Z489" s="37">
        <v>15887813080</v>
      </c>
      <c r="AA489" s="36" t="s">
        <v>1035</v>
      </c>
      <c r="AB489" s="38" t="s">
        <v>2304</v>
      </c>
      <c r="AC489" s="36" t="s">
        <v>47</v>
      </c>
      <c r="AD489" s="38" t="s">
        <v>45</v>
      </c>
      <c r="AE489" s="37"/>
      <c r="AF489" s="37"/>
    </row>
    <row r="490" s="4" customFormat="1" ht="162" spans="1:32">
      <c r="A490" s="35">
        <v>485</v>
      </c>
      <c r="B490" s="36" t="s">
        <v>2120</v>
      </c>
      <c r="C490" s="36" t="s">
        <v>2212</v>
      </c>
      <c r="D490" s="36" t="s">
        <v>2308</v>
      </c>
      <c r="E490" s="36" t="s">
        <v>62</v>
      </c>
      <c r="F490" s="36" t="s">
        <v>2309</v>
      </c>
      <c r="G490" s="37" t="s">
        <v>41</v>
      </c>
      <c r="H490" s="36" t="s">
        <v>42</v>
      </c>
      <c r="I490" s="56" t="s">
        <v>2310</v>
      </c>
      <c r="J490" s="45">
        <f t="shared" si="19"/>
        <v>120</v>
      </c>
      <c r="K490" s="45">
        <f t="shared" si="18"/>
        <v>120</v>
      </c>
      <c r="L490" s="45">
        <v>120</v>
      </c>
      <c r="M490" s="45">
        <v>0</v>
      </c>
      <c r="N490" s="72">
        <v>145</v>
      </c>
      <c r="O490" s="72">
        <v>532</v>
      </c>
      <c r="P490" s="72">
        <v>93</v>
      </c>
      <c r="Q490" s="72">
        <v>368</v>
      </c>
      <c r="R490" s="54" t="s">
        <v>2158</v>
      </c>
      <c r="S490" s="36" t="s">
        <v>45</v>
      </c>
      <c r="T490" s="38" t="s">
        <v>182</v>
      </c>
      <c r="U490" s="36" t="s">
        <v>47</v>
      </c>
      <c r="V490" s="36" t="s">
        <v>45</v>
      </c>
      <c r="W490" s="36" t="s">
        <v>45</v>
      </c>
      <c r="X490" s="36" t="s">
        <v>47</v>
      </c>
      <c r="Y490" s="36" t="s">
        <v>2124</v>
      </c>
      <c r="Z490" s="37">
        <v>15887813080</v>
      </c>
      <c r="AA490" s="36" t="s">
        <v>1035</v>
      </c>
      <c r="AB490" s="38" t="s">
        <v>2308</v>
      </c>
      <c r="AC490" s="36" t="s">
        <v>47</v>
      </c>
      <c r="AD490" s="38" t="s">
        <v>45</v>
      </c>
      <c r="AE490" s="37"/>
      <c r="AF490" s="37"/>
    </row>
    <row r="491" s="4" customFormat="1" ht="141.75" spans="1:32">
      <c r="A491" s="37">
        <v>486</v>
      </c>
      <c r="B491" s="36" t="s">
        <v>2120</v>
      </c>
      <c r="C491" s="36" t="s">
        <v>2228</v>
      </c>
      <c r="D491" s="36" t="s">
        <v>2229</v>
      </c>
      <c r="E491" s="36" t="s">
        <v>222</v>
      </c>
      <c r="F491" s="36" t="s">
        <v>2311</v>
      </c>
      <c r="G491" s="37" t="s">
        <v>41</v>
      </c>
      <c r="H491" s="36" t="s">
        <v>42</v>
      </c>
      <c r="I491" s="54" t="s">
        <v>2312</v>
      </c>
      <c r="J491" s="45">
        <f t="shared" si="19"/>
        <v>100</v>
      </c>
      <c r="K491" s="45">
        <f t="shared" si="18"/>
        <v>100</v>
      </c>
      <c r="L491" s="45">
        <v>100</v>
      </c>
      <c r="M491" s="45">
        <v>0</v>
      </c>
      <c r="N491" s="72">
        <v>31</v>
      </c>
      <c r="O491" s="72">
        <v>106</v>
      </c>
      <c r="P491" s="72">
        <v>0</v>
      </c>
      <c r="Q491" s="72">
        <v>0</v>
      </c>
      <c r="R491" s="54" t="s">
        <v>2313</v>
      </c>
      <c r="S491" s="36" t="s">
        <v>45</v>
      </c>
      <c r="T491" s="38" t="s">
        <v>182</v>
      </c>
      <c r="U491" s="36" t="s">
        <v>47</v>
      </c>
      <c r="V491" s="36" t="s">
        <v>45</v>
      </c>
      <c r="W491" s="36" t="s">
        <v>45</v>
      </c>
      <c r="X491" s="36" t="s">
        <v>47</v>
      </c>
      <c r="Y491" s="36" t="s">
        <v>2124</v>
      </c>
      <c r="Z491" s="37">
        <v>15887813080</v>
      </c>
      <c r="AA491" s="36" t="s">
        <v>1035</v>
      </c>
      <c r="AB491" s="38" t="s">
        <v>2229</v>
      </c>
      <c r="AC491" s="36" t="s">
        <v>47</v>
      </c>
      <c r="AD491" s="38" t="s">
        <v>47</v>
      </c>
      <c r="AE491" s="37"/>
      <c r="AF491" s="37"/>
    </row>
    <row r="492" s="4" customFormat="1" ht="81" spans="1:32">
      <c r="A492" s="35">
        <v>487</v>
      </c>
      <c r="B492" s="36" t="s">
        <v>2120</v>
      </c>
      <c r="C492" s="36" t="s">
        <v>2177</v>
      </c>
      <c r="D492" s="36" t="s">
        <v>2178</v>
      </c>
      <c r="E492" s="38" t="s">
        <v>259</v>
      </c>
      <c r="F492" s="36" t="s">
        <v>2314</v>
      </c>
      <c r="G492" s="37" t="s">
        <v>41</v>
      </c>
      <c r="H492" s="36" t="s">
        <v>42</v>
      </c>
      <c r="I492" s="56" t="s">
        <v>2315</v>
      </c>
      <c r="J492" s="45">
        <f t="shared" si="19"/>
        <v>110</v>
      </c>
      <c r="K492" s="45">
        <f t="shared" si="18"/>
        <v>110</v>
      </c>
      <c r="L492" s="45">
        <v>110</v>
      </c>
      <c r="M492" s="45">
        <v>0</v>
      </c>
      <c r="N492" s="72">
        <v>604</v>
      </c>
      <c r="O492" s="72">
        <v>1585</v>
      </c>
      <c r="P492" s="72">
        <v>8</v>
      </c>
      <c r="Q492" s="72">
        <v>18</v>
      </c>
      <c r="R492" s="54" t="s">
        <v>2316</v>
      </c>
      <c r="S492" s="36" t="s">
        <v>45</v>
      </c>
      <c r="T492" s="38" t="s">
        <v>182</v>
      </c>
      <c r="U492" s="36" t="s">
        <v>47</v>
      </c>
      <c r="V492" s="36" t="s">
        <v>45</v>
      </c>
      <c r="W492" s="36" t="s">
        <v>45</v>
      </c>
      <c r="X492" s="36" t="s">
        <v>47</v>
      </c>
      <c r="Y492" s="36" t="s">
        <v>2124</v>
      </c>
      <c r="Z492" s="37">
        <v>15887813080</v>
      </c>
      <c r="AA492" s="36" t="s">
        <v>1035</v>
      </c>
      <c r="AB492" s="38" t="s">
        <v>2178</v>
      </c>
      <c r="AC492" s="36" t="s">
        <v>47</v>
      </c>
      <c r="AD492" s="38" t="s">
        <v>47</v>
      </c>
      <c r="AE492" s="37"/>
      <c r="AF492" s="37"/>
    </row>
    <row r="493" s="4" customFormat="1" ht="182.25" spans="1:32">
      <c r="A493" s="37">
        <v>488</v>
      </c>
      <c r="B493" s="36" t="s">
        <v>2120</v>
      </c>
      <c r="C493" s="36" t="s">
        <v>2200</v>
      </c>
      <c r="D493" s="36" t="s">
        <v>2317</v>
      </c>
      <c r="E493" s="38" t="s">
        <v>259</v>
      </c>
      <c r="F493" s="36" t="s">
        <v>2318</v>
      </c>
      <c r="G493" s="37" t="s">
        <v>41</v>
      </c>
      <c r="H493" s="36" t="s">
        <v>42</v>
      </c>
      <c r="I493" s="54" t="s">
        <v>2319</v>
      </c>
      <c r="J493" s="45">
        <f t="shared" si="19"/>
        <v>149</v>
      </c>
      <c r="K493" s="45">
        <f t="shared" si="18"/>
        <v>149</v>
      </c>
      <c r="L493" s="45">
        <v>149</v>
      </c>
      <c r="M493" s="45">
        <v>0</v>
      </c>
      <c r="N493" s="72">
        <v>63</v>
      </c>
      <c r="O493" s="72">
        <v>299</v>
      </c>
      <c r="P493" s="72">
        <v>20</v>
      </c>
      <c r="Q493" s="72">
        <v>90</v>
      </c>
      <c r="R493" s="54" t="s">
        <v>2286</v>
      </c>
      <c r="S493" s="36" t="s">
        <v>45</v>
      </c>
      <c r="T493" s="38" t="s">
        <v>182</v>
      </c>
      <c r="U493" s="36" t="s">
        <v>47</v>
      </c>
      <c r="V493" s="36" t="s">
        <v>45</v>
      </c>
      <c r="W493" s="36" t="s">
        <v>45</v>
      </c>
      <c r="X493" s="36" t="s">
        <v>47</v>
      </c>
      <c r="Y493" s="36" t="s">
        <v>2124</v>
      </c>
      <c r="Z493" s="37">
        <v>15887813080</v>
      </c>
      <c r="AA493" s="36" t="s">
        <v>1035</v>
      </c>
      <c r="AB493" s="38" t="s">
        <v>2317</v>
      </c>
      <c r="AC493" s="36" t="s">
        <v>47</v>
      </c>
      <c r="AD493" s="38" t="s">
        <v>47</v>
      </c>
      <c r="AE493" s="37"/>
      <c r="AF493" s="37"/>
    </row>
    <row r="494" s="4" customFormat="1" ht="192" customHeight="1" spans="1:32">
      <c r="A494" s="35">
        <v>489</v>
      </c>
      <c r="B494" s="36" t="s">
        <v>2120</v>
      </c>
      <c r="C494" s="36" t="s">
        <v>2168</v>
      </c>
      <c r="D494" s="36" t="s">
        <v>2320</v>
      </c>
      <c r="E494" s="36" t="s">
        <v>121</v>
      </c>
      <c r="F494" s="36" t="s">
        <v>2321</v>
      </c>
      <c r="G494" s="37" t="s">
        <v>41</v>
      </c>
      <c r="H494" s="36" t="s">
        <v>42</v>
      </c>
      <c r="I494" s="54" t="s">
        <v>2322</v>
      </c>
      <c r="J494" s="45">
        <f t="shared" si="19"/>
        <v>70</v>
      </c>
      <c r="K494" s="45">
        <f t="shared" si="18"/>
        <v>70</v>
      </c>
      <c r="L494" s="45">
        <v>70</v>
      </c>
      <c r="M494" s="45">
        <v>0</v>
      </c>
      <c r="N494" s="72">
        <v>651</v>
      </c>
      <c r="O494" s="72">
        <v>2666</v>
      </c>
      <c r="P494" s="72">
        <v>39</v>
      </c>
      <c r="Q494" s="72">
        <v>138</v>
      </c>
      <c r="R494" s="54" t="s">
        <v>2323</v>
      </c>
      <c r="S494" s="36" t="s">
        <v>45</v>
      </c>
      <c r="T494" s="38" t="s">
        <v>190</v>
      </c>
      <c r="U494" s="36" t="s">
        <v>47</v>
      </c>
      <c r="V494" s="36" t="s">
        <v>45</v>
      </c>
      <c r="W494" s="36" t="s">
        <v>45</v>
      </c>
      <c r="X494" s="36" t="s">
        <v>47</v>
      </c>
      <c r="Y494" s="36" t="s">
        <v>2191</v>
      </c>
      <c r="Z494" s="37">
        <v>13987769975</v>
      </c>
      <c r="AA494" s="36" t="s">
        <v>2192</v>
      </c>
      <c r="AB494" s="38" t="s">
        <v>2320</v>
      </c>
      <c r="AC494" s="36" t="s">
        <v>47</v>
      </c>
      <c r="AD494" s="38" t="s">
        <v>47</v>
      </c>
      <c r="AE494" s="37"/>
      <c r="AF494" s="37"/>
    </row>
    <row r="495" s="4" customFormat="1" ht="101.25" spans="1:32">
      <c r="A495" s="37">
        <v>490</v>
      </c>
      <c r="B495" s="36" t="s">
        <v>2120</v>
      </c>
      <c r="C495" s="36" t="s">
        <v>2146</v>
      </c>
      <c r="D495" s="36" t="s">
        <v>2151</v>
      </c>
      <c r="E495" s="38" t="s">
        <v>259</v>
      </c>
      <c r="F495" s="36" t="s">
        <v>2324</v>
      </c>
      <c r="G495" s="37" t="s">
        <v>41</v>
      </c>
      <c r="H495" s="36" t="s">
        <v>42</v>
      </c>
      <c r="I495" s="54" t="s">
        <v>2325</v>
      </c>
      <c r="J495" s="45">
        <f t="shared" si="19"/>
        <v>100</v>
      </c>
      <c r="K495" s="45">
        <f t="shared" si="18"/>
        <v>100</v>
      </c>
      <c r="L495" s="45">
        <v>100</v>
      </c>
      <c r="M495" s="45">
        <v>0</v>
      </c>
      <c r="N495" s="72">
        <v>95</v>
      </c>
      <c r="O495" s="72" t="s">
        <v>2326</v>
      </c>
      <c r="P495" s="72">
        <v>5</v>
      </c>
      <c r="Q495" s="72">
        <v>16</v>
      </c>
      <c r="R495" s="54" t="s">
        <v>2286</v>
      </c>
      <c r="S495" s="36" t="s">
        <v>45</v>
      </c>
      <c r="T495" s="38" t="s">
        <v>182</v>
      </c>
      <c r="U495" s="36" t="s">
        <v>47</v>
      </c>
      <c r="V495" s="36" t="s">
        <v>45</v>
      </c>
      <c r="W495" s="36" t="s">
        <v>45</v>
      </c>
      <c r="X495" s="36" t="s">
        <v>47</v>
      </c>
      <c r="Y495" s="36" t="s">
        <v>2239</v>
      </c>
      <c r="Z495" s="37">
        <v>13099896669</v>
      </c>
      <c r="AA495" s="36" t="s">
        <v>2240</v>
      </c>
      <c r="AB495" s="38" t="s">
        <v>2151</v>
      </c>
      <c r="AC495" s="36" t="s">
        <v>47</v>
      </c>
      <c r="AD495" s="38" t="s">
        <v>47</v>
      </c>
      <c r="AE495" s="37"/>
      <c r="AF495" s="37"/>
    </row>
    <row r="496" s="4" customFormat="1" ht="101.25" spans="1:32">
      <c r="A496" s="35">
        <v>491</v>
      </c>
      <c r="B496" s="36" t="s">
        <v>2120</v>
      </c>
      <c r="C496" s="36" t="s">
        <v>2154</v>
      </c>
      <c r="D496" s="36" t="s">
        <v>2155</v>
      </c>
      <c r="E496" s="36" t="s">
        <v>347</v>
      </c>
      <c r="F496" s="36" t="s">
        <v>2327</v>
      </c>
      <c r="G496" s="37" t="s">
        <v>41</v>
      </c>
      <c r="H496" s="36" t="s">
        <v>42</v>
      </c>
      <c r="I496" s="56" t="s">
        <v>2328</v>
      </c>
      <c r="J496" s="45">
        <f t="shared" si="19"/>
        <v>100</v>
      </c>
      <c r="K496" s="45">
        <f t="shared" si="18"/>
        <v>100</v>
      </c>
      <c r="L496" s="45">
        <v>100</v>
      </c>
      <c r="M496" s="45">
        <v>0</v>
      </c>
      <c r="N496" s="72">
        <v>24</v>
      </c>
      <c r="O496" s="72" t="s">
        <v>2329</v>
      </c>
      <c r="P496" s="72">
        <v>0</v>
      </c>
      <c r="Q496" s="72">
        <v>0</v>
      </c>
      <c r="R496" s="54" t="s">
        <v>2286</v>
      </c>
      <c r="S496" s="36" t="s">
        <v>45</v>
      </c>
      <c r="T496" s="38" t="s">
        <v>182</v>
      </c>
      <c r="U496" s="36" t="s">
        <v>47</v>
      </c>
      <c r="V496" s="36" t="s">
        <v>45</v>
      </c>
      <c r="W496" s="36" t="s">
        <v>45</v>
      </c>
      <c r="X496" s="36" t="s">
        <v>47</v>
      </c>
      <c r="Y496" s="36" t="s">
        <v>2124</v>
      </c>
      <c r="Z496" s="37">
        <v>15887813080</v>
      </c>
      <c r="AA496" s="36" t="s">
        <v>1035</v>
      </c>
      <c r="AB496" s="38" t="s">
        <v>2155</v>
      </c>
      <c r="AC496" s="36" t="s">
        <v>47</v>
      </c>
      <c r="AD496" s="38" t="s">
        <v>45</v>
      </c>
      <c r="AE496" s="37"/>
      <c r="AF496" s="37"/>
    </row>
    <row r="497" s="4" customFormat="1" ht="144" customHeight="1" spans="1:32">
      <c r="A497" s="37">
        <v>492</v>
      </c>
      <c r="B497" s="36" t="s">
        <v>2120</v>
      </c>
      <c r="C497" s="36" t="s">
        <v>2186</v>
      </c>
      <c r="D497" s="36" t="s">
        <v>2330</v>
      </c>
      <c r="E497" s="36" t="s">
        <v>347</v>
      </c>
      <c r="F497" s="36" t="s">
        <v>2331</v>
      </c>
      <c r="G497" s="37" t="s">
        <v>41</v>
      </c>
      <c r="H497" s="36" t="s">
        <v>42</v>
      </c>
      <c r="I497" s="56" t="s">
        <v>2332</v>
      </c>
      <c r="J497" s="45">
        <f t="shared" si="19"/>
        <v>300</v>
      </c>
      <c r="K497" s="45">
        <f t="shared" si="18"/>
        <v>300</v>
      </c>
      <c r="L497" s="45">
        <v>300</v>
      </c>
      <c r="M497" s="45">
        <v>0</v>
      </c>
      <c r="N497" s="72">
        <v>30</v>
      </c>
      <c r="O497" s="72" t="s">
        <v>2333</v>
      </c>
      <c r="P497" s="72">
        <v>30</v>
      </c>
      <c r="Q497" s="72" t="s">
        <v>2333</v>
      </c>
      <c r="R497" s="54" t="s">
        <v>2334</v>
      </c>
      <c r="S497" s="36" t="s">
        <v>45</v>
      </c>
      <c r="T497" s="38" t="s">
        <v>182</v>
      </c>
      <c r="U497" s="36" t="s">
        <v>47</v>
      </c>
      <c r="V497" s="36" t="s">
        <v>45</v>
      </c>
      <c r="W497" s="36" t="s">
        <v>45</v>
      </c>
      <c r="X497" s="36" t="s">
        <v>47</v>
      </c>
      <c r="Y497" s="36" t="s">
        <v>2239</v>
      </c>
      <c r="Z497" s="37">
        <v>13099896669</v>
      </c>
      <c r="AA497" s="36" t="s">
        <v>2240</v>
      </c>
      <c r="AB497" s="38" t="s">
        <v>2335</v>
      </c>
      <c r="AC497" s="36" t="s">
        <v>47</v>
      </c>
      <c r="AD497" s="38" t="s">
        <v>45</v>
      </c>
      <c r="AE497" s="37"/>
      <c r="AF497" s="37"/>
    </row>
    <row r="498" s="4" customFormat="1" ht="60.75" spans="1:32">
      <c r="A498" s="35">
        <v>493</v>
      </c>
      <c r="B498" s="36" t="s">
        <v>2120</v>
      </c>
      <c r="C498" s="36" t="s">
        <v>632</v>
      </c>
      <c r="D498" s="36" t="s">
        <v>632</v>
      </c>
      <c r="E498" s="36" t="s">
        <v>404</v>
      </c>
      <c r="F498" s="36" t="s">
        <v>2276</v>
      </c>
      <c r="G498" s="37" t="s">
        <v>41</v>
      </c>
      <c r="H498" s="36" t="s">
        <v>42</v>
      </c>
      <c r="I498" s="54" t="s">
        <v>2336</v>
      </c>
      <c r="J498" s="45">
        <f t="shared" si="19"/>
        <v>77</v>
      </c>
      <c r="K498" s="45">
        <f t="shared" si="18"/>
        <v>77</v>
      </c>
      <c r="L498" s="45">
        <v>77</v>
      </c>
      <c r="M498" s="45">
        <v>0</v>
      </c>
      <c r="N498" s="72">
        <v>734</v>
      </c>
      <c r="O498" s="72">
        <v>734</v>
      </c>
      <c r="P498" s="72">
        <v>734</v>
      </c>
      <c r="Q498" s="72">
        <v>734</v>
      </c>
      <c r="R498" s="54" t="s">
        <v>2143</v>
      </c>
      <c r="S498" s="36" t="s">
        <v>47</v>
      </c>
      <c r="T498" s="36" t="s">
        <v>247</v>
      </c>
      <c r="U498" s="38" t="s">
        <v>183</v>
      </c>
      <c r="V498" s="36" t="s">
        <v>45</v>
      </c>
      <c r="W498" s="38" t="s">
        <v>45</v>
      </c>
      <c r="X498" s="38" t="s">
        <v>45</v>
      </c>
      <c r="Y498" s="36" t="s">
        <v>2144</v>
      </c>
      <c r="Z498" s="37" t="s">
        <v>2145</v>
      </c>
      <c r="AA498" s="36" t="s">
        <v>2140</v>
      </c>
      <c r="AB498" s="38" t="s">
        <v>185</v>
      </c>
      <c r="AC498" s="36" t="s">
        <v>47</v>
      </c>
      <c r="AD498" s="38" t="s">
        <v>47</v>
      </c>
      <c r="AE498" s="37"/>
      <c r="AF498" s="37"/>
    </row>
    <row r="499" s="4" customFormat="1" ht="60.75" spans="1:32">
      <c r="A499" s="37">
        <v>494</v>
      </c>
      <c r="B499" s="36" t="s">
        <v>2120</v>
      </c>
      <c r="C499" s="36" t="s">
        <v>632</v>
      </c>
      <c r="D499" s="36" t="s">
        <v>632</v>
      </c>
      <c r="E499" s="36" t="s">
        <v>2134</v>
      </c>
      <c r="F499" s="36" t="s">
        <v>2337</v>
      </c>
      <c r="G499" s="37" t="s">
        <v>41</v>
      </c>
      <c r="H499" s="36" t="s">
        <v>42</v>
      </c>
      <c r="I499" s="54" t="s">
        <v>2338</v>
      </c>
      <c r="J499" s="45">
        <f t="shared" si="19"/>
        <v>33</v>
      </c>
      <c r="K499" s="45">
        <f t="shared" si="18"/>
        <v>33</v>
      </c>
      <c r="L499" s="64">
        <v>33</v>
      </c>
      <c r="M499" s="45">
        <v>0</v>
      </c>
      <c r="N499" s="72">
        <v>430</v>
      </c>
      <c r="O499" s="72">
        <v>1700</v>
      </c>
      <c r="P499" s="72">
        <v>430</v>
      </c>
      <c r="Q499" s="72">
        <v>1700</v>
      </c>
      <c r="R499" s="54" t="s">
        <v>2137</v>
      </c>
      <c r="S499" s="36" t="s">
        <v>45</v>
      </c>
      <c r="T499" s="36" t="s">
        <v>247</v>
      </c>
      <c r="U499" s="36" t="s">
        <v>183</v>
      </c>
      <c r="V499" s="36" t="s">
        <v>45</v>
      </c>
      <c r="W499" s="36" t="s">
        <v>183</v>
      </c>
      <c r="X499" s="36" t="s">
        <v>45</v>
      </c>
      <c r="Y499" s="36" t="s">
        <v>2138</v>
      </c>
      <c r="Z499" s="37" t="s">
        <v>2139</v>
      </c>
      <c r="AA499" s="36" t="s">
        <v>2140</v>
      </c>
      <c r="AB499" s="38" t="s">
        <v>185</v>
      </c>
      <c r="AC499" s="36" t="s">
        <v>47</v>
      </c>
      <c r="AD499" s="38" t="s">
        <v>47</v>
      </c>
      <c r="AE499" s="37"/>
      <c r="AF499" s="37"/>
    </row>
    <row r="500" s="4" customFormat="1" ht="60.75" spans="1:32">
      <c r="A500" s="35">
        <v>495</v>
      </c>
      <c r="B500" s="36" t="s">
        <v>2120</v>
      </c>
      <c r="C500" s="36" t="s">
        <v>632</v>
      </c>
      <c r="D500" s="36" t="s">
        <v>632</v>
      </c>
      <c r="E500" s="36" t="s">
        <v>404</v>
      </c>
      <c r="F500" s="36" t="s">
        <v>2339</v>
      </c>
      <c r="G500" s="37" t="s">
        <v>41</v>
      </c>
      <c r="H500" s="36" t="s">
        <v>42</v>
      </c>
      <c r="I500" s="54" t="s">
        <v>2340</v>
      </c>
      <c r="J500" s="45">
        <f t="shared" si="19"/>
        <v>50</v>
      </c>
      <c r="K500" s="45">
        <f t="shared" ref="K500:K503" si="20">SUM(L500:M500)</f>
        <v>50</v>
      </c>
      <c r="L500" s="45">
        <v>50</v>
      </c>
      <c r="M500" s="45">
        <v>0</v>
      </c>
      <c r="N500" s="72">
        <v>450</v>
      </c>
      <c r="O500" s="72">
        <v>450</v>
      </c>
      <c r="P500" s="72">
        <v>450</v>
      </c>
      <c r="Q500" s="72">
        <v>450</v>
      </c>
      <c r="R500" s="54" t="s">
        <v>2143</v>
      </c>
      <c r="S500" s="36" t="s">
        <v>47</v>
      </c>
      <c r="T500" s="36" t="s">
        <v>247</v>
      </c>
      <c r="U500" s="38" t="s">
        <v>183</v>
      </c>
      <c r="V500" s="36" t="s">
        <v>45</v>
      </c>
      <c r="W500" s="38" t="s">
        <v>45</v>
      </c>
      <c r="X500" s="38" t="s">
        <v>45</v>
      </c>
      <c r="Y500" s="36" t="s">
        <v>2124</v>
      </c>
      <c r="Z500" s="37">
        <v>15887813080</v>
      </c>
      <c r="AA500" s="36" t="s">
        <v>1035</v>
      </c>
      <c r="AB500" s="38" t="s">
        <v>185</v>
      </c>
      <c r="AC500" s="36" t="s">
        <v>47</v>
      </c>
      <c r="AD500" s="38" t="s">
        <v>45</v>
      </c>
      <c r="AE500" s="37"/>
      <c r="AF500" s="37"/>
    </row>
    <row r="501" s="4" customFormat="1" ht="40.5" spans="1:32">
      <c r="A501" s="37">
        <v>496</v>
      </c>
      <c r="B501" s="36" t="s">
        <v>2120</v>
      </c>
      <c r="C501" s="36" t="s">
        <v>2200</v>
      </c>
      <c r="D501" s="36" t="s">
        <v>2209</v>
      </c>
      <c r="E501" s="38" t="s">
        <v>259</v>
      </c>
      <c r="F501" s="36" t="s">
        <v>2341</v>
      </c>
      <c r="G501" s="37" t="s">
        <v>41</v>
      </c>
      <c r="H501" s="36" t="s">
        <v>42</v>
      </c>
      <c r="I501" s="54" t="s">
        <v>2342</v>
      </c>
      <c r="J501" s="45">
        <f t="shared" si="19"/>
        <v>22</v>
      </c>
      <c r="K501" s="45">
        <f t="shared" si="20"/>
        <v>22</v>
      </c>
      <c r="L501" s="45">
        <v>22</v>
      </c>
      <c r="M501" s="45">
        <v>0</v>
      </c>
      <c r="N501" s="72">
        <v>380</v>
      </c>
      <c r="O501" s="72">
        <v>380</v>
      </c>
      <c r="P501" s="72">
        <v>380</v>
      </c>
      <c r="Q501" s="72">
        <v>380</v>
      </c>
      <c r="R501" s="54" t="s">
        <v>2172</v>
      </c>
      <c r="S501" s="36" t="s">
        <v>45</v>
      </c>
      <c r="T501" s="38" t="s">
        <v>182</v>
      </c>
      <c r="U501" s="36" t="s">
        <v>47</v>
      </c>
      <c r="V501" s="36" t="s">
        <v>45</v>
      </c>
      <c r="W501" s="36" t="s">
        <v>45</v>
      </c>
      <c r="X501" s="36" t="s">
        <v>47</v>
      </c>
      <c r="Y501" s="36" t="s">
        <v>2124</v>
      </c>
      <c r="Z501" s="37">
        <v>15887813080</v>
      </c>
      <c r="AA501" s="36" t="s">
        <v>1035</v>
      </c>
      <c r="AB501" s="38" t="s">
        <v>2209</v>
      </c>
      <c r="AC501" s="36" t="s">
        <v>47</v>
      </c>
      <c r="AD501" s="38" t="s">
        <v>47</v>
      </c>
      <c r="AE501" s="37"/>
      <c r="AF501" s="37"/>
    </row>
    <row r="502" s="4" customFormat="1" ht="60.75" spans="1:32">
      <c r="A502" s="35">
        <v>497</v>
      </c>
      <c r="B502" s="36" t="s">
        <v>2120</v>
      </c>
      <c r="C502" s="36" t="s">
        <v>632</v>
      </c>
      <c r="D502" s="36" t="s">
        <v>632</v>
      </c>
      <c r="E502" s="36" t="s">
        <v>408</v>
      </c>
      <c r="F502" s="36" t="s">
        <v>2343</v>
      </c>
      <c r="G502" s="37" t="s">
        <v>41</v>
      </c>
      <c r="H502" s="36" t="s">
        <v>42</v>
      </c>
      <c r="I502" s="54" t="s">
        <v>2122</v>
      </c>
      <c r="J502" s="45">
        <f t="shared" si="19"/>
        <v>9</v>
      </c>
      <c r="K502" s="45">
        <f t="shared" si="20"/>
        <v>9</v>
      </c>
      <c r="L502" s="64">
        <v>9</v>
      </c>
      <c r="M502" s="45">
        <v>0</v>
      </c>
      <c r="N502" s="72" t="s">
        <v>411</v>
      </c>
      <c r="O502" s="72" t="s">
        <v>411</v>
      </c>
      <c r="P502" s="72" t="s">
        <v>411</v>
      </c>
      <c r="Q502" s="72" t="s">
        <v>411</v>
      </c>
      <c r="R502" s="54" t="s">
        <v>2123</v>
      </c>
      <c r="S502" s="36" t="s">
        <v>45</v>
      </c>
      <c r="T502" s="36" t="s">
        <v>247</v>
      </c>
      <c r="U502" s="38" t="s">
        <v>183</v>
      </c>
      <c r="V502" s="36" t="s">
        <v>45</v>
      </c>
      <c r="W502" s="38" t="s">
        <v>45</v>
      </c>
      <c r="X502" s="38" t="s">
        <v>45</v>
      </c>
      <c r="Y502" s="36" t="s">
        <v>2124</v>
      </c>
      <c r="Z502" s="37">
        <v>15887813080</v>
      </c>
      <c r="AA502" s="36" t="s">
        <v>1035</v>
      </c>
      <c r="AB502" s="38" t="s">
        <v>185</v>
      </c>
      <c r="AC502" s="36" t="s">
        <v>47</v>
      </c>
      <c r="AD502" s="38" t="s">
        <v>47</v>
      </c>
      <c r="AE502" s="37"/>
      <c r="AF502" s="37"/>
    </row>
    <row r="503" s="6" customFormat="1" ht="81" spans="1:32">
      <c r="A503" s="37">
        <v>498</v>
      </c>
      <c r="B503" s="36" t="s">
        <v>2120</v>
      </c>
      <c r="C503" s="36" t="s">
        <v>632</v>
      </c>
      <c r="D503" s="36" t="s">
        <v>632</v>
      </c>
      <c r="E503" s="36" t="s">
        <v>97</v>
      </c>
      <c r="F503" s="36" t="s">
        <v>2344</v>
      </c>
      <c r="G503" s="37" t="s">
        <v>41</v>
      </c>
      <c r="H503" s="36" t="s">
        <v>42</v>
      </c>
      <c r="I503" s="54" t="s">
        <v>2345</v>
      </c>
      <c r="J503" s="45">
        <f t="shared" si="19"/>
        <v>421.2</v>
      </c>
      <c r="K503" s="45">
        <f t="shared" si="20"/>
        <v>421.2</v>
      </c>
      <c r="L503" s="64">
        <v>421.2</v>
      </c>
      <c r="M503" s="45">
        <v>0</v>
      </c>
      <c r="N503" s="74">
        <v>143</v>
      </c>
      <c r="O503" s="74">
        <v>500</v>
      </c>
      <c r="P503" s="74">
        <v>35</v>
      </c>
      <c r="Q503" s="74">
        <v>122</v>
      </c>
      <c r="R503" s="54" t="s">
        <v>2346</v>
      </c>
      <c r="S503" s="36" t="s">
        <v>45</v>
      </c>
      <c r="T503" s="38" t="s">
        <v>182</v>
      </c>
      <c r="U503" s="36" t="s">
        <v>47</v>
      </c>
      <c r="V503" s="36" t="s">
        <v>45</v>
      </c>
      <c r="W503" s="36" t="s">
        <v>47</v>
      </c>
      <c r="X503" s="36" t="s">
        <v>45</v>
      </c>
      <c r="Y503" s="36" t="s">
        <v>2124</v>
      </c>
      <c r="Z503" s="37">
        <v>15887813080</v>
      </c>
      <c r="AA503" s="36" t="s">
        <v>1035</v>
      </c>
      <c r="AB503" s="38" t="s">
        <v>2347</v>
      </c>
      <c r="AC503" s="36" t="s">
        <v>47</v>
      </c>
      <c r="AD503" s="38" t="s">
        <v>47</v>
      </c>
      <c r="AE503" s="61"/>
      <c r="AF503" s="123"/>
    </row>
  </sheetData>
  <autoFilter ref="A5:AF503">
    <extLst/>
  </autoFilter>
  <mergeCells count="43">
    <mergeCell ref="A1:AF1"/>
    <mergeCell ref="K2:M2"/>
    <mergeCell ref="N2:R2"/>
    <mergeCell ref="N3:O3"/>
    <mergeCell ref="P3:Q3"/>
    <mergeCell ref="A5:B5"/>
    <mergeCell ref="C6:D6"/>
    <mergeCell ref="C326:D326"/>
    <mergeCell ref="C327:D327"/>
    <mergeCell ref="C328:D328"/>
    <mergeCell ref="C329:D329"/>
    <mergeCell ref="C330:D330"/>
    <mergeCell ref="C331:D331"/>
    <mergeCell ref="C332:D332"/>
    <mergeCell ref="C333:D333"/>
    <mergeCell ref="C356:D356"/>
    <mergeCell ref="A2:A4"/>
    <mergeCell ref="B2:B4"/>
    <mergeCell ref="E2:E4"/>
    <mergeCell ref="F2:F4"/>
    <mergeCell ref="G2:G4"/>
    <mergeCell ref="H2:H4"/>
    <mergeCell ref="I2:I4"/>
    <mergeCell ref="J2:J4"/>
    <mergeCell ref="K3:K4"/>
    <mergeCell ref="L3:L4"/>
    <mergeCell ref="M3:M4"/>
    <mergeCell ref="R3: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C2:D3"/>
  </mergeCells>
  <dataValidations count="2">
    <dataValidation allowBlank="1" showInputMessage="1" showErrorMessage="1" sqref="W230 E230:E231"/>
    <dataValidation type="list" allowBlank="1" showInputMessage="1" showErrorMessage="1" sqref="T7 T13 T16 E19 T22 T33 X41 X43 E48 E54 E63 E69 E80 H80 X81 T96 E156 T157 B159 S230:V230 X230 E246 S246:X246 AC246 B252 E258 E261 B274 E288 E290 E295 E300 E310 E317 T361 B78:B81 B248:B249 B254:B255 B257:B263 B269:B271 B277:B283 E8:E10 E12:E13 E16:E17 E27:E28 E58:E59 E209:E212 E312:E314 H41:H69 H209:H212 T9:T11 T90:T94 T160:T161 T171:T188 T213:T229 T232:T233 T250:T251 T264:T268 T272:T273 T275:T276 T357:T359 T364:T368 T371:T383 T391:T396 T401:T403 T413:T421 T423:T425 T437:T503 X45:X48 X52:X53 X60:X62 X64:X65 AC209:AC212 S209:X212">
      <formula1>#REF!</formula1>
    </dataValidation>
  </dataValidations>
  <pageMargins left="0.196527777777778" right="0.236111111111111" top="0.314583333333333" bottom="0.236111111111111" header="0.5" footer="0.236111111111111"/>
  <pageSetup paperSize="8" scale="38" fitToHeight="0" orientation="landscape" horizontalDpi="600"/>
  <headerFooter>
    <oddFooter>&amp;C第 &amp;P 页，共 &amp;N 页</oddFooter>
  </headerFooter>
  <ignoredErrors>
    <ignoredError sqref="Z23" numberStoredAsText="1" listDataValidation="1"/>
    <ignoredError sqref="R5:AC5 H344:AA373 S343:AA343 H343:Q343 S342:AA342 H342:Q342 H340:Q340 S340:AA340 H341:Q341 S341:AA341 S339:AA339 H339:Q339 H321:AA338 H248:AA281 T282:AA282 R283:AA284 H310:AA319 H285:AA308 J374:AA374 H375:AA378 H387:AA392 S386:AA386 J386:Q386 H386 H385:AA385 S384:AA384 H384:Q384 H380:AA383 H418:AA430 S417:AA417 H417:Q417 H413:AA416 J412:AA412 H412 H401:AA411 S400:AA400 H400:Q400 H397:AA399 S396:AA396 H396:Q396 H395:AA395 S394:AA394 H394:Q394 R461:AA502 S460:AA460 R431:AA459 H503:AA503 L1:AC1 L2:AC4 AC394:AC503 AC380:AC392 AC321:AC378 AC310:AC319 AC248:AC308 B343:F373 B342:E342 B321:F341 B310:F319 B299:F308 B298:E298 B288:F297 B287:E287 B248:F286 H282:M284 R282 B374:E374 H374 B375:F378 B380:F392 B414:F422 B413:E413 B410:F412 F409 B409:D409 B405:F408 B404:E404 B394:F403 B423:E423 B424:F503 H431:K432 H433 H466:K472 J465:K465 H465 H460:K464 J459:K459 H459 H434:K458 H473:I473 H474:M502 AE1 AF2:AF5 J433:K433 B5:G5 A2:G4 B1:G1 AF1 AE3:AE5 AE474:AE503 L431:M472 M473 AA23 H21:AA22 S23:Y23 H23:Q23 S24:AA24 H24:Q24 J25:AA25 H26:AA29 R30:X30 U31:X32 H33:X33 U34 H35:AA35 U36:X36 H37:AA37 H39:AA39 J40:AA40 H41:AA41 J42:AA42 H43:AA43 H45:AA47 H53:AA56 J52:AA52 H52 H51:AA51 H50:Z50 H60:AA62 H64:AA66 H68:AA69 H71:AA71 H81:AA84 R85:AA85 H97:AA127 S96:AA96 H96:Q96 H86:AA95 H149:AA168 J148:AA148 H148 S147:AA147 H147:Q147 H130:AA146 J129:AA129 H129 H20:Y20 J38:AA38 H67:T67 B78:B80 H25 H30:M32 AA30:AA31 R31:S32 AC33:AC43 B34 E34:F34 H34:M34 R34:S34 B35:F43 H36:M36 R36:S36 H38 H40 H42 B45:F47 AC45:AC47 E48:E80 B50:D56 F50:F56 AC50:AC56 B60:D62 F60:F62 AC60:AC62 B64:D71 F64:F71 AC64:AC71 H70:S70 B81:F88 AC81:AC127 H85:M85 B89:C89 E89 B90:F127 H209:H214 AE81:AE127 AE45:AE47 AE50:AE56 AE60:AE62 AE64:AE71 H170:AA170 B170:F170 B138:F168 B137:E137 B136:E136 B129:F135 AE394:AE472 AE380:AE392 AE310:AE378 AE242:AE308 AE170:AE240 AE129:AE168 H19:X19 AA19:AA20 H18:AA18 J16:AA16 H16 J15:AA15 H15 H8:AA14 S7:AA7 H7:Q7 B18:F33 B7:F16 AC18:AC29 AC7:AC16 AE18:AE43 AE7:AE16 H5:I5 H1:K1 H2:K4" listDataValidation="1"/>
  </ignoredErrors>
  <drawing r:id="rId1"/>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调整后项目库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2025-09-01T17:16:00Z</dcterms:created>
  <dcterms:modified xsi:type="dcterms:W3CDTF">2025-09-22T09:21:36Z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ED05420889014F8EB97D1E72F6CF4AC4_13</vt:lpwstr>
  </property>
  <property fmtid="{D5CDD505-2E9C-101B-9397-08002B2CF9AE}" pid="3" name="KSOProductBuildVer">
    <vt:lpwstr>2052-11.8.2.10624</vt:lpwstr>
  </property>
</Properties>
</file>