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9" activeTab="9"/>
  </bookViews>
  <sheets>
    <sheet name="附表1收入支出决算表" sheetId="1" r:id="rId1"/>
    <sheet name="附表2 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 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6" r:id="rId12"/>
    <sheet name="附表13 部门整体支出绩效自评情况" sheetId="12" r:id="rId13"/>
    <sheet name="附表14 部门整体支出绩效自评表" sheetId="30" r:id="rId14"/>
    <sheet name="附表15 项目支出绩效自评表1" sheetId="14" r:id="rId15"/>
    <sheet name="附表15 项目支出绩效自评表2" sheetId="15" r:id="rId16"/>
    <sheet name="附表15 项目支出绩效自评表3" sheetId="17" r:id="rId17"/>
    <sheet name="附表15 项目支出绩效自评表4" sheetId="18" r:id="rId18"/>
    <sheet name="附表15 项目支出绩效自评表5" sheetId="19" r:id="rId19"/>
    <sheet name="附表15 项目支出绩效自评表6" sheetId="20" r:id="rId20"/>
    <sheet name="附表15 项目支出绩效自评表7" sheetId="21" r:id="rId21"/>
    <sheet name="附表15 项目支出绩效自评表8" sheetId="22" r:id="rId22"/>
    <sheet name="附表15 项目支出绩效自评表9" sheetId="23" r:id="rId23"/>
    <sheet name="附表15 项目支出绩效自评表10" sheetId="24" r:id="rId24"/>
    <sheet name="附表15 项目支出绩效自评表11" sheetId="25" r:id="rId25"/>
    <sheet name="附表15 项目支出绩效自评表12" sheetId="26" r:id="rId26"/>
    <sheet name="附表15 项目支出绩效自评表13" sheetId="27" r:id="rId27"/>
    <sheet name="附表15 项目支出绩效自评表14" sheetId="28" r:id="rId28"/>
    <sheet name="附表15 项目支出绩效自评表15" sheetId="29" r:id="rId29"/>
  </sheets>
  <calcPr calcId="144525"/>
</workbook>
</file>

<file path=xl/sharedStrings.xml><?xml version="1.0" encoding="utf-8"?>
<sst xmlns="http://schemas.openxmlformats.org/spreadsheetml/2006/main" count="3120" uniqueCount="901">
  <si>
    <t>收入支出决算表</t>
  </si>
  <si>
    <t>公开01表</t>
  </si>
  <si>
    <t>部门：玉溪市残疾人联合会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</si>
  <si>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</si>
  <si>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</si>
  <si>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</si>
  <si>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</si>
  <si>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</si>
  <si>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</si>
  <si>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</si>
  <si>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</si>
  <si>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</si>
  <si>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</si>
  <si>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</si>
  <si>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</si>
  <si>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</si>
  <si>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</si>
  <si>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</si>
  <si>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</si>
  <si>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</si>
  <si>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</si>
  <si>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</si>
  <si>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</si>
  <si>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</si>
  <si>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</si>
  <si>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</si>
  <si>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</si>
  <si>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</si>
  <si>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</si>
  <si>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</si>
  <si>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</si>
  <si>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</si>
  <si>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</si>
  <si>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</si>
  <si>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</si>
  <si>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</si>
  <si>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</si>
  <si>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</si>
  <si>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</si>
  <si>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</si>
  <si>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</si>
  <si>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</si>
  <si>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</si>
  <si>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</si>
  <si>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</si>
  <si>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</si>
  <si>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</si>
  <si>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</si>
  <si>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</si>
  <si>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</si>
  <si>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</si>
  <si>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</si>
  <si>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</si>
  <si>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</si>
  <si>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</si>
  <si>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</si>
  <si>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</si>
  <si>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</si>
  <si>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</si>
  <si>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</si>
  <si>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</si>
  <si>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</si>
  <si>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</si>
  <si>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</si>
  <si>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</si>
  <si>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</si>
  <si>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</si>
  <si>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</si>
  <si>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</si>
  <si>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</si>
  <si>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</si>
  <si>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</si>
  <si>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</si>
  <si>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</si>
  <si>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</si>
  <si>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</si>
  <si>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</si>
  <si>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</si>
  <si>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</si>
  <si>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</si>
  <si>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</si>
  <si>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</si>
  <si>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</si>
  <si>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</si>
  <si>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</si>
  <si>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</si>
  <si>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</si>
  <si>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</si>
  <si>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</si>
  <si>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</si>
  <si>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</si>
  <si>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</si>
  <si>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</si>
  <si>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</si>
  <si>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</si>
  <si>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</si>
  <si>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</si>
  <si>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</si>
  <si>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</si>
  <si>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</si>
  <si>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</si>
  <si>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</si>
  <si>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</si>
  <si>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</si>
  <si>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</si>
  <si>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</si>
  <si>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</si>
  <si>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</si>
  <si>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</si>
  <si>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</si>
  <si>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</si>
  <si>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</si>
  <si>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</si>
  <si>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</si>
  <si>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</si>
  <si>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</si>
  <si>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</si>
  <si>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</si>
  <si>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</si>
  <si>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</si>
  <si>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</si>
  <si>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</si>
  <si>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</si>
  <si>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</si>
  <si>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</si>
  <si>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</si>
  <si>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</si>
  <si>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</si>
  <si>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</si>
  <si>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</si>
  <si>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</si>
  <si>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</si>
  <si>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</si>
  <si>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</si>
  <si>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</si>
  <si>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</si>
  <si>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</si>
  <si>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</si>
  <si>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</si>
  <si>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</si>
  <si>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</si>
  <si>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</si>
  <si>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</si>
  <si>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</si>
  <si>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2081101</t>
  </si>
  <si>
    <t>行政运行</t>
  </si>
  <si>
    <t>2081104</t>
  </si>
  <si>
    <t>残疾人康复</t>
  </si>
  <si>
    <t>2081105</t>
  </si>
  <si>
    <t>残疾人就业</t>
  </si>
  <si>
    <t>2081106</t>
  </si>
  <si>
    <t>残疾人体育</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</si>
  <si>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</si>
  <si>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</si>
  <si>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</si>
  <si>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</si>
  <si>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</si>
  <si>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</si>
  <si>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</si>
  <si>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</si>
  <si>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</si>
  <si>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</si>
  <si>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</si>
  <si>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</si>
  <si>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</si>
  <si>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</si>
  <si>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</si>
  <si>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</si>
  <si>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</si>
  <si>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</si>
  <si>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</si>
  <si>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</si>
  <si>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</si>
  <si>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</si>
  <si>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229</t>
  </si>
  <si>
    <t>其他支出</t>
  </si>
  <si>
    <t>22960</t>
  </si>
  <si>
    <t>彩票公益金安排的支出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</si>
  <si>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</si>
  <si>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</si>
  <si>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</si>
  <si>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</si>
  <si>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</si>
  <si>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</si>
  <si>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</si>
  <si>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</si>
  <si>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</si>
  <si>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</si>
  <si>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</si>
  <si>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</si>
  <si>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</si>
  <si>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</si>
  <si>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</si>
  <si>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</si>
  <si>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</si>
  <si>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</si>
  <si>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</si>
  <si>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</si>
  <si>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</si>
  <si>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</si>
  <si>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</si>
  <si>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</si>
  <si>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</si>
  <si>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</si>
  <si>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</si>
  <si>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</si>
  <si>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</si>
  <si>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</si>
  <si>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</si>
  <si>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</si>
  <si>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</si>
  <si>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</si>
  <si>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</si>
  <si>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</si>
  <si>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</si>
  <si>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</si>
  <si>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</si>
  <si>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</si>
  <si>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</si>
  <si>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</si>
  <si>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</si>
  <si>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20808</t>
  </si>
  <si>
    <t>抚恤</t>
  </si>
  <si>
    <t>2080801</t>
  </si>
  <si>
    <t>死亡抚恤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</si>
  <si>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</si>
  <si>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</si>
  <si>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</si>
  <si>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</si>
  <si>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</si>
  <si>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</si>
  <si>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</si>
  <si>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</si>
  <si>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</si>
  <si>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</si>
  <si>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</si>
  <si>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</si>
  <si>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</si>
  <si>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</si>
  <si>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</si>
  <si>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</si>
  <si>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</si>
  <si>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</si>
  <si>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</si>
  <si>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</si>
  <si>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</si>
  <si>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</si>
  <si>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</si>
  <si>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</si>
  <si>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</si>
  <si>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</si>
  <si>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</si>
  <si>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</si>
  <si>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</si>
  <si>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</si>
  <si>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</si>
  <si>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</si>
  <si>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</si>
  <si>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</si>
  <si>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</si>
  <si>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</si>
  <si>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</si>
  <si>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</si>
  <si>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</si>
  <si>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</si>
  <si>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</si>
  <si>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</si>
  <si>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</si>
  <si>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</si>
  <si>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</si>
  <si>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</si>
  <si>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</si>
  <si>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</si>
  <si>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</si>
  <si>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</si>
  <si>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</si>
  <si>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</si>
  <si>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</si>
  <si>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</si>
  <si>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</si>
  <si>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</si>
  <si>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</si>
  <si>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</si>
  <si>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</si>
  <si>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</si>
  <si>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</si>
  <si>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</si>
  <si>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</si>
  <si>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</si>
  <si>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</si>
  <si>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</si>
  <si>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</si>
  <si>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</si>
  <si>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</si>
  <si>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</si>
  <si>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</si>
  <si>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</si>
  <si>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</si>
  <si>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</si>
  <si>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</si>
  <si>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</si>
  <si>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</si>
  <si>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</si>
  <si>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</si>
  <si>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</si>
  <si>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</si>
  <si>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</si>
  <si>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</si>
  <si>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</si>
  <si>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</si>
  <si>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</si>
  <si>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</si>
  <si>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</si>
  <si>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</si>
  <si>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</si>
  <si>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</si>
  <si>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</si>
  <si>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</si>
  <si>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</si>
  <si>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</si>
  <si>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</si>
  <si>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</si>
  <si>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</si>
  <si>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</si>
  <si>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</si>
  <si>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</si>
  <si>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</si>
  <si>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</si>
  <si>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</si>
  <si>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</si>
  <si>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</si>
  <si>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</si>
  <si>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</si>
  <si>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</si>
  <si>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</si>
  <si>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</si>
  <si>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</si>
  <si>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</si>
  <si>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</si>
  <si>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</si>
  <si>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</si>
  <si>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</si>
  <si>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</si>
  <si>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</si>
  <si>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</si>
  <si>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</si>
  <si>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</si>
  <si>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</si>
  <si>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</si>
  <si>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</si>
  <si>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</si>
  <si>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</si>
  <si>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</si>
  <si>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</si>
  <si>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</si>
  <si>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</si>
  <si>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</si>
  <si>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</si>
  <si>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</si>
  <si>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</si>
  <si>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</si>
  <si>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</si>
  <si>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</si>
  <si>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</si>
  <si>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</si>
  <si>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</si>
  <si>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</si>
  <si>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</si>
  <si>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</si>
  <si>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</si>
  <si>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</si>
  <si>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</si>
  <si>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</si>
  <si>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</si>
  <si>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</si>
  <si>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</si>
  <si>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</si>
  <si>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</si>
  <si>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</si>
  <si>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</si>
  <si>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</si>
  <si>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</si>
  <si>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</si>
  <si>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</si>
  <si>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</si>
  <si>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</si>
  <si>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</si>
  <si>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</si>
  <si>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</si>
  <si>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</si>
  <si>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</si>
  <si>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</si>
  <si>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</si>
  <si>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</si>
  <si>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</si>
  <si>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</si>
  <si>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</si>
  <si>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</si>
  <si>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</si>
  <si>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</si>
  <si>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</si>
  <si>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</si>
  <si>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</si>
  <si>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</si>
  <si>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</si>
  <si>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</si>
  <si>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</si>
  <si>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</si>
  <si>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</si>
  <si>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</si>
  <si>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</si>
  <si>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</si>
  <si>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</si>
  <si>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</si>
  <si>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</si>
  <si>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</si>
  <si>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</si>
  <si>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</si>
  <si>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</si>
  <si>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</si>
  <si>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</si>
  <si>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</si>
  <si>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</si>
  <si>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</si>
  <si>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</si>
  <si>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</si>
  <si>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</si>
  <si>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</si>
  <si>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</si>
  <si>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</si>
  <si>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</si>
  <si>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</si>
  <si>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</si>
  <si>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</si>
  <si>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</si>
  <si>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</si>
  <si>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</si>
  <si>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</si>
  <si>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</si>
  <si>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</si>
  <si>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</si>
  <si>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</si>
  <si>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</si>
  <si>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</si>
  <si>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</si>
  <si>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</si>
  <si>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</si>
  <si>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</si>
  <si>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</si>
  <si>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</si>
  <si>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</si>
  <si>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</si>
  <si>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</si>
  <si>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</si>
  <si>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</si>
  <si>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</si>
  <si>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</si>
  <si>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</si>
  <si>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</si>
  <si>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</si>
  <si>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</si>
  <si>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</si>
  <si>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</si>
  <si>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</si>
  <si>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</si>
  <si>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</si>
  <si>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</si>
  <si>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</si>
  <si>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</si>
  <si>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</si>
  <si>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</si>
  <si>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</si>
  <si>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</si>
  <si>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</si>
  <si>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</si>
  <si>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</si>
  <si>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</si>
  <si>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</si>
  <si>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</si>
  <si>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</si>
  <si>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</si>
  <si>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</si>
  <si>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</si>
  <si>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</si>
  <si>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</si>
  <si>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</si>
  <si>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</si>
  <si>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</si>
  <si>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</si>
  <si>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</si>
  <si>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</si>
  <si>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</si>
  <si>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</si>
  <si>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</si>
  <si>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</si>
  <si>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</si>
  <si>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</si>
  <si>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</si>
  <si>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</si>
  <si>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</si>
  <si>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</si>
  <si>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</si>
  <si>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</si>
  <si>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</si>
  <si>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</si>
  <si>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</si>
  <si>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</si>
  <si>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</si>
  <si>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</si>
  <si>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</si>
  <si>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一）内设机构情况。我会内设机构三科一室，即办公室、教育就业科、宣传文体维权科、康复科；下设一个财政全额拨款的残疾人就业服务中心（正科级事业单位）。（二）人员及机构情况。2023年12月在职在编16人（其中：玉溪市残疾人联合会12人，残疾人就业服务中心4人）；退休人员16人；政府购买服务岗位2人，公益性岗位3人。机动车核定编制数3辆，现有机动车3辆，其中：越野车1辆，残疾人特种专业车1辆（中残联赠），残疾人特种专业车1辆（省残联赠）。</t>
  </si>
  <si>
    <t>（二）部门绩效目标的设立情况</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</si>
  <si>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
2.扎实保民生稳就业，努力实现残疾人群众对美好生活的向往。④大力开展残疾人职业技能培训，多渠道促进残疾人就业。⑤大力实施康复项目，力争康复服务全覆盖。⑥抓好残疾人社会保障工作。⑦大力实施特殊教育，全面提高残疾人文化素质。
3.加强宣传文体工作，营造残疾人事业高质量发展的良好氛围。⑧做好残疾人文化宣传服务。⑨广泛开展志愿者助残活动。
4.维护残疾人合法权益，共享新时代发展成果。⑩进一步畅通残疾人信访渠道。⑾组织开展残疾人法律援助和救助工作。
5.高质量完成玉溪市残疾人康复中心项目建设任务。采取有力措施，紧盯报批报建事项，积极推进协调行政审批手续办理、项目建设等问题，加快推进项目进度。</t>
  </si>
  <si>
    <t>（三）部门整体收支情况</t>
  </si>
  <si>
    <t>①收入决算情况说明
玉溪市残疾人联合会2023年度收入合计1891.03万元。其中：一般公共预算财政拨款收入1363.94万元，占总收入的72.13%；政府性基金预算财政拨款收入517.93万元，占总收入的27.39%；国有资本预算财政拨款收入0.00万元，占总收入的0.00%；上级补助收入0.00万元，占总收入的0.00%；事业收入0.00万元，占总收入的0.00%；经营收入0.00万元，占总收入的0.00%；附属单位上缴收入0.00万元，占总收入的0.00%；其他收入9.16万元，占总收入的0.48%。与上年对比增加307.12万元，上升19.39%，增加原因分析:2023年主要增加了玉溪市残疾人康复中心建设项目经费500万元,减少了云南省第十二届残运会经费200万元左右。
②支出决算情况说明
玉溪市残疾人联合会2023年度支出合计1890.26万元。其中：基本支出508.73万元，占总支出的26.91%；项目支出1381.53万元，占总支出的73.09%（项目支出比率=本期项目支出数÷本期支出总数×100%）；上缴上级支出、经营支出、对附属单位补助支出共0.00万元，占总支出的0.00%。与上年对比增加309.48万元，上升19.58%，增加原因分析:2023年主要增加了玉溪市残疾人康复中心建设项目经费500万元。减少了云南省第十二届残运会经费200万元左右。</t>
  </si>
  <si>
    <t>（四）部门预算管理制度建设情况</t>
  </si>
  <si>
    <t>2022年3月玉溪市残疾人联合会完善了财务制度，制定了《关于印发市残联财务管理和暂行规定的通知（玉残发[2022]9号）》，新的财务制度中进一步完善了部门预算管理制度。</t>
  </si>
  <si>
    <t>（五）严控“三公经费”支出情况</t>
  </si>
  <si>
    <t>2023年度一般公共预算财政拨款“三公”经费支出决算数12.49万元，比2022年增加3.42万元，上升37.68%，增加原因是增加了残运会开闭幕式接待费。其中：因公出国（境）费支出决算0万元，与上年比增加了0万元；公务用车购置及运行费支出决算7.52万元，与上年比减少0.05万元，减少0.71%，公务用车运行维护费与上年相比变化不大；公务接待费支出决算与上年比增加3.47万元，增加231.87%。是因为2023年玉溪市承办了云南省第十二届残运会，增加了各项接待费支出。</t>
  </si>
  <si>
    <t>二、绩效自评工作情况</t>
  </si>
  <si>
    <t>（一）绩效自评的目的</t>
  </si>
  <si>
    <t>通过自我评价，反应我单位资金是否达到预期绩效目标，检验资金支出是否与预先设定的绩效相对应。目的在于及时发现我单位绩效管理过程中存在问题、分析原因、找出解决办法，总结经验，补齐短板。不断强化和落实各责任科室中心绩效管理责任，改善绩效管理工作，提高财政资金管理水平，发挥财政资金使用效益。有效满足全市残疾人日益增长的康复需求，同时更加完善了我市残疾人康复基础设施，提升残疾人整体服务能力，补齐残疾人事业发展短板。</t>
  </si>
  <si>
    <t>（二）自评组织过程</t>
  </si>
  <si>
    <r>
      <rPr>
        <sz val="12"/>
        <color rgb="FF000000"/>
        <rFont val="宋体"/>
        <charset val="134"/>
      </rPr>
      <t>1.</t>
    </r>
    <r>
      <rPr>
        <sz val="12"/>
        <color rgb="FF000000"/>
        <rFont val="Source Han Sans CN"/>
        <charset val="134"/>
      </rPr>
      <t>前期准备</t>
    </r>
  </si>
  <si>
    <t>1.成立绩效自评工作领导小组。组  长：刘家俊、金忠武  党组成员 副理事长。成  员：杨万平   办公室主任，张  莉 宣传文体维权科科长，项  峰  康复教就科科长，喻子群  残疾人就业服务中心主任，黄丹阳  残疾人就业服务中心工作人员，领导小组下设在办公室，杨万平 任办公室主任，负责牵头处理，黄丹阳负责日常事务及汇总上报，各责任科室负责相关项目的绩效自评工作。2.动员部署。3月22日召开工作会议，传达学习相关文件精神，安排布置绩效自评工作。</t>
  </si>
  <si>
    <r>
      <rPr>
        <sz val="12"/>
        <color rgb="FF000000"/>
        <rFont val="宋体"/>
        <charset val="134"/>
      </rPr>
      <t>2.</t>
    </r>
    <r>
      <rPr>
        <sz val="12"/>
        <color rgb="FF000000"/>
        <rFont val="Source Han Sans CN"/>
        <charset val="134"/>
      </rPr>
      <t>组织实施</t>
    </r>
  </si>
  <si>
    <t>3.各责任科室中心填报。各责任科室中心，按照操作流程进入系统填报项目绩效自评工作，其中：财务室负责填报部门（单位）整体支出绩效自评；各责任科室中心负责相关项目的绩效自评工作；各责任科室中心3月31日前进入系统完成填报。（注：项目预算资金大于或等于50万元以上的需要撰写项目支出绩效自评报告。）4.领导小组评价。4月5日，绩效自评工作领导小组对各科室中心上报的绩效自评进行评价，并进行反馈，各责任科室中心就反馈意见进行修改完善。5.汇总上报。财务室10日前汇总整理上报。</t>
  </si>
  <si>
    <t>三、评价情况分析及综合评价结论</t>
  </si>
  <si>
    <t>通过绩效自评，同时认识存在不足。</t>
  </si>
  <si>
    <t>四、存在的问题和整改情况</t>
  </si>
  <si>
    <t>存在问题：1.残保金使用率低、县区财政专项资金到位率低导致项目实施难度大。 2.残疾人康复服务基础设施建设有待完善。3.残疾人劳动就业保障力度有待加大。4.残疾人社会保障水平有待提高。整改情况：1.加强残联自身建设，为残疾人事业高质量发展提供坚强组织保障。2.扎实保民生稳就业，努力实现残疾人群众对美好生活的向往。3.加强宣传文体工作，营造残疾人事业高质量发展的良好氛围4.维护残疾人合法权益，共享新时代发展成果。5.高质量完成玉溪市残疾人康复中心项目建设任务。</t>
  </si>
  <si>
    <t>五、绩效自评结果应用</t>
  </si>
  <si>
    <t>贯彻落实残疾人就业各项政策，以就业需求为导向，以提升残疾人就业创业能力为重点，通过培训和项目扶持，促进残疾人及其家庭实现就业增收。2022年3月玉溪市残疾人联合会完善了财务制度，制定了《关于印发市残联财务管理和暂行规定的通知（玉残发[2022]9号）》，新的财务制度中进一步完善了部门预算管理制度。及时拨付后续建设、配套设施项目建设资金，加快项目进度。</t>
  </si>
  <si>
    <t>六、主要经验及做法</t>
  </si>
  <si>
    <t>残疾人就业方面：贯彻落实残疾人就业各项政策，以就业需求为导向，以提升残疾人就业创业能力为重点，通过培训和项目扶持，促进残疾人及其家庭实现就业增收。残疾人康复工作方面：1、最大限度的使用好康复经费，康复服务率达95%；2、儿童康复工作做到“三清”政策清、底数清、任务清，同时做好“三有”有预算、有协议、有评估；3、“阳光家园”托养工作灵活开展，达到托养一人幸福一家的目标；4、认真进行摸底统计，确保数据精准；5、县区集中安排无障碍改造项目。玉溪市残疾人康复中心建设工作：建设主体与参建单位之间加强沟通，积极协调解决项目上工作困难，形成联动机制，采取施工现场“推进会”的方式进行项目建设推进工作，“一个问题、一个解决方法”，切实提高思想站位，保障项目安全稳定持续推进。</t>
  </si>
  <si>
    <t>七、其他需说明的情况</t>
  </si>
  <si>
    <t/>
  </si>
  <si>
    <t>备注：涉密部门和涉密信息按保密规定不公开。</t>
  </si>
  <si>
    <t>2023年度部门整体支出绩效自评表</t>
  </si>
  <si>
    <t>部门名称</t>
  </si>
  <si>
    <t>玉溪市残疾人联合会</t>
  </si>
  <si>
    <t>内容</t>
  </si>
  <si>
    <t>说明</t>
  </si>
  <si>
    <t>部门总体目标</t>
  </si>
  <si>
    <t>部门职责</t>
  </si>
  <si>
    <t>1、沟通政府、社会与残疾人之间的联系，听取残疾人意见，反映残疾人需求，宣传残疾人事业，弘扬人道主义精神，动员全社会理解、尊重、关心和帮助残疾人。
2、团结和教育残疾人遵纪守法，履行应尽的义务，发扬自强不息的进取精神，自尊、自信、自强、自立，为社会主义建设贡献力量。
3、深入调查研究，掌握残疾人状况，为政府研究制定实施发展残疾人事业的相关政策和规划，提供决策依据。
4、承担玉溪市人民政府残疾人工作协调委员会的日常工作，搞好协调服务。
5、认真贯彻执行《中华人民共和国残疾人保障法》及相关法律法规，维护残疾人合法权益，依法行政，依法管理，服务残疾人；积极开展有效的残疾人康复、教育、就业、扶贫、宣传、文体、用品用具供应、社会保障及其无障碍设施和残疾预防等服务工作，创造条件扶助残疾人平等参与社会生活的相关领域。</t>
  </si>
  <si>
    <t>根据三定方案归纳</t>
  </si>
  <si>
    <t>总体绩效目标</t>
  </si>
  <si>
    <t>到2025年，残疾人脱贫攻坚成果巩固拓展，残疾人发展与全市经济社会发展相协调，残疾人生活品质得到新改善，民生福祉达到新水平。残疾人社会保障体系更加完善，残疾人基本民生得到稳定保障。残疾人就业支持体系更加健全，残疾人实现更加充分的就业。残疾人基本公共服务体系更加完备，残疾人享有康复、教育、文化、体育等方面均等的公共服务。无障碍的社会环境持续优化，残疾人政治、经济、文化、社会、家庭生活等方面平等权利得到更好实现。残疾人事业基础保障更加夯实，质量效益明显提升。</t>
  </si>
  <si>
    <t xml:space="preserve">根据部门职责，中长期规划，省委，省政府要求归纳
</t>
  </si>
  <si>
    <t>一.部门年度目标</t>
  </si>
  <si>
    <t>财年</t>
  </si>
  <si>
    <t>目标</t>
  </si>
  <si>
    <t>实际完成情况</t>
  </si>
  <si>
    <t>2023</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</si>
  <si>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
2.扎实保民生稳就业，努力实现残疾人群众对美好生活的向往。④大力开展残疾人职业技能培训，多渠道促进残疾人就业。⑤大力实施康复项目，力争康复服务全覆盖。⑥抓好残疾人社会保障工作。⑦大力实施特殊教育，全面提高残疾人文化素质。
3.加强宣传文体工作，营造残疾人事业高质量发展的良好氛围。⑧举全市之力筹办2022年全省残疾人运动会。抓好抓实残疾人运动会的前期筹办工作，协调资金投入残疾人运动员选拔、培养工作，举办残疾人运动员培训班2期。⑨做好残疾人文化宣传服务。⑩广泛开展志愿者助残活动。
4.维护残疾人合法权益，共享新时代发展成果。⑾进一步畅通残疾人信访渠道。⑿组织开展残疾人法律援助和救助工作。
5.高质量完成玉溪市残疾人康复中心项目建设任务。采取有力措施，紧盯报批报建事项，积极推进协调行政审批手续办理、项目建设等问题，加快推进项目进度。</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</si>
  <si>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t>
  </si>
  <si>
    <t>2024</t>
  </si>
  <si>
    <t>2025</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</si>
  <si>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</si>
  <si>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</si>
  <si>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</si>
  <si>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</si>
  <si>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</si>
  <si>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</si>
  <si>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</si>
  <si>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</si>
  <si>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</si>
  <si>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</si>
  <si>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</si>
  <si>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残疾人就业培训经费</t>
  </si>
  <si>
    <t>本级</t>
  </si>
  <si>
    <t>盲人保健按摩技能提升培训经费
盲人就业辅助技能培训经费
残疾人职业技能培训经费</t>
  </si>
  <si>
    <t>残疾人康复经费</t>
  </si>
  <si>
    <t xml:space="preserve">
玉溪市康复中心建设补助预算经费</t>
  </si>
  <si>
    <t>县区</t>
  </si>
  <si>
    <t>完成“贫困重度精神残疾人免费住院救助”
完成“贫困重度精神残疾人免费服药救助”
完成残疾人普及型假肢装配
救助75名残疾儿童康复训练</t>
  </si>
  <si>
    <t>残疾人教育就业经费</t>
  </si>
  <si>
    <t>残疾人实用技术培训
完成“阳光家园计划”机构托养
完成“阳光家园计划”居家托养
大、中专学生的助学补助</t>
  </si>
  <si>
    <t>残疾人宣传文体维权</t>
  </si>
  <si>
    <t>残疾人事业宣传文化经费
残疾人维权及信访解困项目经费
春节及“全国助残日”走访慰问
弥补残联工作经费开支不足
政府购买服务岗位人员
市级5个专门协会活动经费
全国第十一届残疾人运动会暨第八届特殊奥林匹克运动会残疾人运动员奖金</t>
  </si>
  <si>
    <t>三.部门整体支出绩效指标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</si>
  <si>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</si>
  <si>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</si>
  <si>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</si>
  <si>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</si>
  <si>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</si>
  <si>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</si>
  <si>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</si>
  <si>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</si>
  <si>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</si>
  <si>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</si>
  <si>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</si>
  <si>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开展残疾人就业创业培训人次</t>
  </si>
  <si>
    <t>&gt;=</t>
  </si>
  <si>
    <t>人次</t>
  </si>
  <si>
    <t>完成</t>
  </si>
  <si>
    <t>无</t>
  </si>
  <si>
    <t>残疾人家庭就业收入</t>
  </si>
  <si>
    <t>=</t>
  </si>
  <si>
    <t>稳步增收</t>
  </si>
  <si>
    <t>%</t>
  </si>
  <si>
    <t>残疾人辅助器具适配率</t>
  </si>
  <si>
    <t>效益指标</t>
  </si>
  <si>
    <t>社会效益指标</t>
  </si>
  <si>
    <t>生活状况改善</t>
  </si>
  <si>
    <t>改善</t>
  </si>
  <si>
    <t>生产生活能力提高</t>
  </si>
  <si>
    <t>提高</t>
  </si>
  <si>
    <t>残疾人基本康复覆盖率</t>
  </si>
  <si>
    <t>残疾人基本公共服务</t>
  </si>
  <si>
    <t>大幅提升</t>
  </si>
  <si>
    <t>满意度指标</t>
  </si>
  <si>
    <t>服务对象满意度指标</t>
  </si>
  <si>
    <t>被服务残疾人满意度</t>
  </si>
  <si>
    <t>其他需说明事项</t>
  </si>
  <si>
    <t>无。</t>
  </si>
  <si>
    <t>备注：1.涉密部门和涉密信息按保密规定不公开。</t>
  </si>
  <si>
    <t xml:space="preserve">      2.一级指标包含产出指标、效益指标、满意度指标，二级指标和三级指标根据项目实际情况设置。</t>
  </si>
  <si>
    <t>项目支出绩效自评表</t>
  </si>
  <si>
    <t>项目名称</t>
  </si>
  <si>
    <t>残疾人就业保障金市级支出经费</t>
  </si>
  <si>
    <t>主管部门</t>
  </si>
  <si>
    <t>实施单位</t>
  </si>
  <si>
    <t>项目资金
（万元）</t>
  </si>
  <si>
    <t>年初预算数</t>
  </si>
  <si>
    <t>财政下达数</t>
  </si>
  <si>
    <t>全年执行数</t>
  </si>
  <si>
    <t>分值</t>
  </si>
  <si>
    <t>执行率</t>
  </si>
  <si>
    <t>得分</t>
  </si>
  <si>
    <t>年度资金总额</t>
  </si>
  <si>
    <t>其中：当年财政拨款</t>
  </si>
  <si>
    <t xml:space="preserve">      上年结转资金</t>
  </si>
  <si>
    <t xml:space="preserve">      其他资金</t>
  </si>
  <si>
    <t>年度
总体
目标</t>
  </si>
  <si>
    <t>预期目标</t>
  </si>
  <si>
    <t>1、2022年，进一步完善我市保护和促进残疾人就业的法规政策体系。
2、为40人残疾人免费提供就业技能培训和实用技术培训,新增残疾人就业40人。
3、组织全市残疾人职业技能竞赛和参加全省残疾人职业技能竞赛。
4、加强盲人技能培训。保健按摩技能提升培训30人次,对从事保健按摩工作的残疾人进行按摩技能能力提升培训。
5、市广播电视台对涉及残疾人工作的有新闻价值的新闻进行及时报道，全年不低于30条。
6、《玉溪日报》专版刊发，每年专版版面数3个4K版。
7、残疾人法律救助经费2.5万元；信访困难残疾人解困临时救助3.5万元；单位法律顾问酬金1万元；来访残疾人临时生活费救助0.5万元。
8、春节慰问市级慰问50户，每户500元；全国助残日市级慰问40户，每户500元。
9、2022年预算800万元用于残疾人康复中心项目融资资金还本付息。确保建设单位垫资资金正常支付，保证项目正常建设，如期投入运营，进一步完善我市残疾人康复基础设施，提升残疾人整体服务能力，补齐残疾人事业发展康复设施不足的短板。</t>
  </si>
  <si>
    <t>完成。</t>
  </si>
  <si>
    <t>项目支出绩效指标表</t>
  </si>
  <si>
    <t xml:space="preserve">年度指标值 </t>
  </si>
  <si>
    <t>一级
指标</t>
  </si>
  <si>
    <t>残疾人掌握技术</t>
  </si>
  <si>
    <t>1-2</t>
  </si>
  <si>
    <t>盲人按摩培训人员</t>
  </si>
  <si>
    <t>人</t>
  </si>
  <si>
    <t>30人。</t>
  </si>
  <si>
    <t>盲文培训人员</t>
  </si>
  <si>
    <t>20人。</t>
  </si>
  <si>
    <t>质量指标</t>
  </si>
  <si>
    <t>培训残疾人合格率</t>
  </si>
  <si>
    <t>95</t>
  </si>
  <si>
    <t>100%</t>
  </si>
  <si>
    <t>成本指标</t>
  </si>
  <si>
    <t>人均培训标准</t>
  </si>
  <si>
    <t>&lt;=</t>
  </si>
  <si>
    <t>2000</t>
  </si>
  <si>
    <t>元/人</t>
  </si>
  <si>
    <t>社会效益</t>
  </si>
  <si>
    <t>培训残疾人就业提高率</t>
  </si>
  <si>
    <t>残疾人宣传文化活动参与度</t>
  </si>
  <si>
    <t>得到提升</t>
  </si>
  <si>
    <t>提升。</t>
  </si>
  <si>
    <t>服务对象满意度</t>
  </si>
  <si>
    <t>培训人员满意度</t>
  </si>
  <si>
    <t>95%</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</si>
  <si>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</si>
  <si>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</si>
  <si>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</si>
  <si>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</si>
  <si>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</si>
  <si>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</si>
  <si>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</si>
  <si>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残疾人就业保障金县区支出经费</t>
  </si>
  <si>
    <t>1.加强残疾人就业服务,有就业需求的各类残疾人普遍获得就业服务和就业技能培训,残疾人就业困难群体普遍得到就业援助,重点做好高校残疾毕业生就业工作,确保残疾人大学生就业率达到70%以上。
2为符合条件的0-6岁残疾儿童提供人工耳蜗及助听器验配、肢体矫治手术、功能训练等基本康复服务，改善残疾儿童功能状况，不断提高残疾儿童生活处理能力，增强社会参与。为有需求的肢体残疾儿童提供亲子同训、家长培训等以家庭为中心的早期干预康复服务，改善残疾儿童功能状况，不断提高残疾儿童生活自理能力，增强社会参与。为有需求的残疾儿童得到基本康复服务率覆盖率达到90%以上，残疾儿童或家属对基本康复服务的满意度达到80%以上。精准康复（精神残疾人免费项目、假肢适配项目）：要为持证残疾人提供基本康复服务和辅助器具的适配，残疾人通过康复训练、假肢适配后功能明显改善，生活自理和社会参与能力显著增强。基本康复服务率达85%、辅助器具适配率达85%。</t>
  </si>
  <si>
    <t>已完成项目。</t>
  </si>
  <si>
    <t>贫困重度精神残疾人免费住院救助人数</t>
  </si>
  <si>
    <t>200</t>
  </si>
  <si>
    <t>200人次。</t>
  </si>
  <si>
    <t>贫困重度精神残疾人免费服药救助人数</t>
  </si>
  <si>
    <t>1350</t>
  </si>
  <si>
    <t>1350人次。</t>
  </si>
  <si>
    <t>完成残疾人普及型假肢装配</t>
  </si>
  <si>
    <t>80</t>
  </si>
  <si>
    <t>例</t>
  </si>
  <si>
    <t>80例。</t>
  </si>
  <si>
    <t>救助残疾儿童康复训练</t>
  </si>
  <si>
    <t>75</t>
  </si>
  <si>
    <t>75人。</t>
  </si>
  <si>
    <t>实用技术培训残疾人合格率</t>
  </si>
  <si>
    <t>85</t>
  </si>
  <si>
    <t>85%</t>
  </si>
  <si>
    <t>残疾人就业提高率</t>
  </si>
  <si>
    <t>65%</t>
  </si>
  <si>
    <t>扶持就业人员满意度</t>
  </si>
  <si>
    <t>2023年地方政府再融资一般债券（五至九期）转贷资金</t>
  </si>
  <si>
    <t>按照《清欠资金拨付审批表》在10月31日前完成支付。</t>
  </si>
  <si>
    <t>完成支付企业个数</t>
  </si>
  <si>
    <t>个</t>
  </si>
  <si>
    <t>12个。</t>
  </si>
  <si>
    <t>时效指标</t>
  </si>
  <si>
    <t>项目完成支付时间</t>
  </si>
  <si>
    <t>2023年10月31日</t>
  </si>
  <si>
    <t>日</t>
  </si>
  <si>
    <t>经济效益</t>
  </si>
  <si>
    <t>缓解企业资金压力</t>
  </si>
  <si>
    <t>缓解</t>
  </si>
  <si>
    <t>提升政府公信力</t>
  </si>
  <si>
    <t>提升</t>
  </si>
  <si>
    <t>欠款企业满意度</t>
  </si>
  <si>
    <t>80%</t>
  </si>
  <si>
    <t>通过培训，学员能熟练掌握相关技能，并获得相应的结业证书或资格证书。以上技术具有简单、高效的特点，也解决了以后就业的问题，因此学员在拥有此技能的同时结合自身家庭情况，就业也就相对简单得多。只有残疾人有了一定的经济收入，才能解决残疾人家庭负担，起到就业一人、安定一家、稳定一片的效果，实现残疾人自我价值，从而减轻国家和社会的负担。</t>
  </si>
  <si>
    <t>组织竞赛项目数</t>
  </si>
  <si>
    <t>竞赛参加人次</t>
  </si>
  <si>
    <t>竞赛天数</t>
  </si>
  <si>
    <t>天</t>
  </si>
  <si>
    <t>残疾人的职业技能素养和就业创业能力</t>
  </si>
  <si>
    <t>竞赛人员满意度</t>
  </si>
  <si>
    <t>满意</t>
  </si>
  <si>
    <t>残运会经费</t>
  </si>
  <si>
    <t>筹办和备战云南省第十二届残疾人运动会暨第六届特奥运动会，本项目计划安排资金340.06万元，预算经费主要用于比赛场馆无障碍设施改造经费、办会、我市运动员选拔集训和参赛经费等方面的支出，选拔残疾人运动员，选好配强辅导教练员、生活管理人员和参训残疾人，提高训练质量，争取取得较好成绩。运动会活动的开展，让玉溪市残疾人群体增强平等参与意识，享受参与运动的权利，展现和提高自己的能力，使社会充分认识到残疾人的潜能，了解残疾人，帮助残疾人，形成和谐友爱、平等互助的社会风气，促进全市残疾人事业高质量发展。</t>
  </si>
  <si>
    <t>举办天数</t>
  </si>
  <si>
    <t>8天</t>
  </si>
  <si>
    <t>残运会参赛代表团</t>
  </si>
  <si>
    <t>18个</t>
  </si>
  <si>
    <t>残运会项目数量</t>
  </si>
  <si>
    <t>10个</t>
  </si>
  <si>
    <t>宣传报道次数</t>
  </si>
  <si>
    <t>次</t>
  </si>
  <si>
    <t>2次</t>
  </si>
  <si>
    <t>群众全民健身参与度</t>
  </si>
  <si>
    <t>显著提高</t>
  </si>
  <si>
    <t>显著提高。</t>
  </si>
  <si>
    <t>参赛人员满意度</t>
  </si>
  <si>
    <t>承办云南省十二届残疾人运动会暨第六届特殊奥林匹克运动会专项经费</t>
  </si>
  <si>
    <t>筹办和备战云南省第十二届残疾人运动会暨第六届特奥运动会，本项目计划安排资金2778.762万元，预算经费主要用于比赛场馆无障碍设施改造经费、办会、我市运动员选拔集训和参赛经费等方面的支出，选拔残疾人运动员，选好配强辅导教练员、生活管理人员和参训残疾人，提高训练质量，争取取得较好成绩。运动会活动的开展，让玉溪市残疾人群体增强平等参与意识，享受参与运动的权利，展现和提高自己的能力，使社会充分认识到残疾人的潜能，了解残疾人，帮助残疾人，形成和谐友爱、平等互助的社会风气，促进全市残疾人事业高质量发展。</t>
  </si>
  <si>
    <t>完成217.02万元的支付。</t>
  </si>
  <si>
    <t>8天。</t>
  </si>
  <si>
    <t>赛前集训</t>
  </si>
  <si>
    <t>180</t>
  </si>
  <si>
    <t>180日</t>
  </si>
  <si>
    <t>单位自有资金公益性岗位补贴经费</t>
  </si>
  <si>
    <t>聘请人数</t>
  </si>
  <si>
    <t>人(人次、家)</t>
  </si>
  <si>
    <t>3人</t>
  </si>
  <si>
    <t>兑现准确率</t>
  </si>
  <si>
    <t>100</t>
  </si>
  <si>
    <t>已兑现</t>
  </si>
  <si>
    <t>发放及时率</t>
  </si>
  <si>
    <t>及时按月发放</t>
  </si>
  <si>
    <t>是</t>
  </si>
  <si>
    <t>受益对象满意度</t>
  </si>
  <si>
    <t>90</t>
  </si>
  <si>
    <t>90%</t>
  </si>
  <si>
    <t>省级残疾人就业保障金市级经费</t>
  </si>
  <si>
    <t>根据《云南省残联2022年工作要点》要求，1、2023年计划开展3期盲人按摩技能培训，为78名盲人免费提供盲人按摩技能培训，加强残疾人就业服务，有就业需求的盲人普遍获得就业服务和就业技能培训，残疾人就业困难普遍得到就业援助；2、开展残疾人职业技能培训1期，提升残疾人就业能力.</t>
  </si>
  <si>
    <t>已按照省级要求完成项目。</t>
  </si>
  <si>
    <t>盲人按摩职业技能培训及考试补助人次数</t>
  </si>
  <si>
    <t>70</t>
  </si>
  <si>
    <t>70人次。</t>
  </si>
  <si>
    <t>残疾人职业技能培训人次</t>
  </si>
  <si>
    <t>接受职业技能培训的残疾人培训合格率</t>
  </si>
  <si>
    <t>项目完成时间</t>
  </si>
  <si>
    <t>2022-12-31</t>
  </si>
  <si>
    <t>年-月-日</t>
  </si>
  <si>
    <t>中级盲人保健按摩师职业技能培训补助标准</t>
  </si>
  <si>
    <t>4500</t>
  </si>
  <si>
    <t>盲人保健按摩师职业技能提升培训补助标准</t>
  </si>
  <si>
    <t>盲人医疗按摩人员继续教育培训补助标准</t>
  </si>
  <si>
    <t>1400</t>
  </si>
  <si>
    <t>元/个</t>
  </si>
  <si>
    <t>受益盲人人次数</t>
  </si>
  <si>
    <t>123</t>
  </si>
  <si>
    <t>137人</t>
  </si>
  <si>
    <t>关心、理解、支持残疾人的社会氛围</t>
  </si>
  <si>
    <t>有所改善</t>
  </si>
  <si>
    <t>助残脱困受益残疾人满意度</t>
  </si>
  <si>
    <t>接受就业服务的残疾人满意度</t>
  </si>
  <si>
    <t>省级残疾人就业保障金县区经费</t>
  </si>
  <si>
    <t>根据云南省残联2023年预算编制通知要求，1、就业扶持经费503.7万元，计划扶持自主创业户30户，创业示范领军人5人，就业示范点4个，就业示范基地1个，就业机构规范化建设3个，应届高校毕业生就业补助77人，转移就业带头人72人，就业技能培训2期，通过扶持残疾人创业就业，建立残疾人创业就业、社会帮助残疾人创业就业、残疾人勇于创业和主动就业的工作机制，各级残联主动作为，为残疾人创业就业提供信息、技术、资金、人才、场地等服务，扶持更多有创业意愿和创业能力的残疾人创业，帮助更多有劳动能力的残疾人实现就业，不断提高残疾人及其家庭收入。
2、继续开展盲人按摩机构规范化建设，计划扶持维持开店56个，新增开店3个，通过实行量化分级管理，促进盲人保健按摩机构建立健全管理制度，规范行业行为，打造服务品牌，提高社会公信度，增强市场竞争力，稳定和扩大盲人就业创业，营造有利于盲人按摩事业发展的环境氛围和管理服务体系，使盲人通过就业创业实现生活有保障、收入有来源、参与社会有基础，从而推动我省盲人按摩事业健康持续、又好又快发展。</t>
  </si>
  <si>
    <t>各县（市、区）已完成项目。</t>
  </si>
  <si>
    <t>扶持建设盲人按摩机构个数</t>
  </si>
  <si>
    <t>残疾人职业技能培训服务人次数</t>
  </si>
  <si>
    <t>残疾人就业创业扶持行动“应届高校残疾人毕业生求职补贴”扶持个数</t>
  </si>
  <si>
    <t>65</t>
  </si>
  <si>
    <t>完成77人。</t>
  </si>
  <si>
    <t>残疾人就业创业扶持行动“残疾人就业创业示范基地”扶持个数</t>
  </si>
  <si>
    <t>1个。</t>
  </si>
  <si>
    <t>残疾人就业创业扶持行动“残疾人就业创业示范户”扶持个数</t>
  </si>
  <si>
    <t>30户。</t>
  </si>
  <si>
    <t>残疾人就业创业扶持行动“残疾人就业创业示范领军人”扶持个数</t>
  </si>
  <si>
    <t>5个。</t>
  </si>
  <si>
    <t>残疾人就业创业扶持行动“省级农村残疾人转移就业示范带头人”扶持个数</t>
  </si>
  <si>
    <t>72人。</t>
  </si>
  <si>
    <t>2023-12-31</t>
  </si>
  <si>
    <t>残疾人创业就业扶持行动项目扶持残疾人创业示范户补助标准</t>
  </si>
  <si>
    <t>10000</t>
  </si>
  <si>
    <t>元/户</t>
  </si>
  <si>
    <t>1万元。</t>
  </si>
  <si>
    <t>残疾人创业就业扶持行动项目扶持残疾人就业创业示范基地补助标准</t>
  </si>
  <si>
    <t>1000000</t>
  </si>
  <si>
    <t>100万元。</t>
  </si>
  <si>
    <t>高校残疾人毕业生创业就业促进扶持补助标准</t>
  </si>
  <si>
    <t>1000</t>
  </si>
  <si>
    <t>0.1万元。</t>
  </si>
  <si>
    <t>农村残疾人转移就业示范带头人帮扶扶持补助标准 （省内）</t>
  </si>
  <si>
    <t>500</t>
  </si>
  <si>
    <t>农村残疾人转移就业示范带头人帮扶扶持补助标准 （省外）</t>
  </si>
  <si>
    <t>残疾人就业创业扶持行动“残疾人就业创业示范领军人”扶持标准</t>
  </si>
  <si>
    <t>50000</t>
  </si>
  <si>
    <t>盲人按摩机构扶持建设补助标准</t>
  </si>
  <si>
    <t>获得就业技能残疾人人数</t>
  </si>
  <si>
    <t>受益盲人按摩机构数</t>
  </si>
  <si>
    <t>53个。</t>
  </si>
  <si>
    <t>残疾人就业能力</t>
  </si>
  <si>
    <t>有所提高</t>
  </si>
  <si>
    <t>有所提高。</t>
  </si>
  <si>
    <t>接受职业技能培训及就业服务的残疾人满意度</t>
  </si>
  <si>
    <t>省级残疾人事业专项经费</t>
  </si>
  <si>
    <t>省残联为玉溪市残联提供15万元信访解困经费及50万元精准康复经费，共65万元。通过按时按要求办理残疾人来访信访、网上信访等工作要求，开展维权及信访残疾人矛盾纠纷的化解、涉法残疾人法律救助，维权及信访困难残疾人临时救助和特困家庭临时救助，有效化解矛盾纠纷，维护残疾人合法权益，不发生影响较大的残疾人群体性（或政治性）信访事件。</t>
  </si>
  <si>
    <t>残疾人信访救助对象（件）</t>
  </si>
  <si>
    <t>人/人次</t>
  </si>
  <si>
    <t>90人</t>
  </si>
  <si>
    <t>来访残疾人信访问题办结率</t>
  </si>
  <si>
    <t>残疾人信访救助对象认定准确率</t>
  </si>
  <si>
    <t>完成交办信访案件实效</t>
  </si>
  <si>
    <t>小于等于30日。</t>
  </si>
  <si>
    <t>项目完成及时率</t>
  </si>
  <si>
    <t>不发生较大的残疾人群体性（政治性）信访事件</t>
  </si>
  <si>
    <t>不发生</t>
  </si>
  <si>
    <t>不发生。</t>
  </si>
  <si>
    <t>残疾人对残联信访办理工作满意度</t>
  </si>
  <si>
    <t>下达省级残疾人事业专项资金第二批残疾人信访解困补助经费</t>
  </si>
  <si>
    <t xml:space="preserve">省残联为玉溪市残联提供3.3万元信访解困经费，至少给予20名残疾人提供信访维权服务，来访残疾人信访问题办结率大于等于90%，不发生较大的残疾人群体性（或政治性）信访事件，残疾人对残联信访办理工作满意度达70%,维护残疾人合法权益，保持和维护残疾人全体稳定，创造残疾人平等参与社会生活的环境，促进社会和谐稳定。
</t>
  </si>
  <si>
    <t>已完成。</t>
  </si>
  <si>
    <t>件</t>
  </si>
  <si>
    <t>20件。</t>
  </si>
  <si>
    <t>少于等于30日。</t>
  </si>
  <si>
    <t>不发生较大的残疾人群体性（或政治性）信访事件</t>
  </si>
  <si>
    <t>云南省第十二届残运会暨第六届特奥会补助经费</t>
  </si>
  <si>
    <t>筹办和备战云南省第十二届残疾人运动会暨第六届特奥运动会，本项目计划安排资金600万元，预算经费主要用于比赛场馆无障碍设施改造经费、办会、我市运动员选拔集训和参赛经费等方面的支出，选拔残疾人运动员，选好配强辅导教练员、生活管理人员和参训残疾人，提高训练质量，争取取得较好成绩。运动会活动的开展，让玉溪市残疾人群体增强平等参与意识，享受参与运动的权利，展现和提高自己的能力，使社会充分认识到残疾人的潜能，了解残疾人，帮助残疾人，形成和谐友爱、平等互助的社会风气，促进全市残疾人事业高质量发展。残运会设田径、游泳、自行车、举重、乒乓球、羽毛球、盲人跳绳、聋人男女篮球、聋人男子足球、盲人男女门球10各项目，残疾人运动员计划2022年4月1日-9月1日开展集训，计划集训180天。参训人员：残疾人运动员不少于120人，教练员及工作人员不少于20人，合计140人。安排住宿7天，每天3177人；伙食8天，每天3827人；培训400人、会议300人；保险3677人，核酸检测4000人；开闭幕式各1场。依据《云南省第十二届残疾人运动会暨第六届特殊奥林匹克运动会竞赛规程总则》（云残发〔2021〕38号）明确的竞赛项目和人员规模测算、资金分配科学合理，体现资金统筹使用和优先保障重点支出等要求。成本控制措施：①采取集中选拔与个别选拔的方式，尽量发掘残疾人运动员苗子；②选好配强辅导教练员、生活管理人员和参训残疾人，提高训练质量；③加强训练的组织实施，提升训练效果和质量。</t>
  </si>
  <si>
    <t>开闭幕演出场次</t>
  </si>
  <si>
    <t>场</t>
  </si>
  <si>
    <t>2场</t>
  </si>
  <si>
    <t>运动会宣传活动次数</t>
  </si>
  <si>
    <t>运动服装采购数</t>
  </si>
  <si>
    <t>800</t>
  </si>
  <si>
    <t>套</t>
  </si>
  <si>
    <t>800套</t>
  </si>
  <si>
    <t>运动会联络会议次数</t>
  </si>
  <si>
    <t>3次</t>
  </si>
  <si>
    <t>购买意外保险人数</t>
  </si>
  <si>
    <t>3677</t>
  </si>
  <si>
    <t>3677人</t>
  </si>
  <si>
    <t>验收通过率</t>
  </si>
  <si>
    <t>会议出勤率</t>
  </si>
  <si>
    <t>运动会宣传知晓率</t>
  </si>
  <si>
    <t>社会公众满意度</t>
  </si>
  <si>
    <t>运动员满意度</t>
  </si>
  <si>
    <t>中央财政残疾人事业发展彩票公益金县区补助经费</t>
  </si>
  <si>
    <t>为有需求的残疾儿童得到基本康复救助率达到85%以上，残疾儿童或家属对基本康复服务的满意度达到90%以上。通过康复项目的开展，不断提高残疾儿童生活处理能力，增强社会参与。同时进一步营造全社会理解、尊重、关心、帮助残疾儿童，支持残疾人事业发展的良好氛围，促进残疾儿童更好的融入社会。</t>
  </si>
  <si>
    <t>为残疾儿童提供人工耳蜗及助听器验配、肢体矫治手术、功能训练等基本康复服务年龄</t>
  </si>
  <si>
    <t>岁</t>
  </si>
  <si>
    <t>0-6岁。</t>
  </si>
  <si>
    <t>向本行政区域县级财政部门下达补助资金</t>
  </si>
  <si>
    <t>收到预算文件30日内</t>
  </si>
  <si>
    <t>2023年12月底</t>
  </si>
  <si>
    <t>月</t>
  </si>
  <si>
    <t>2023年底。</t>
  </si>
  <si>
    <t>为有需求的残疾儿童得到基本康复救助率</t>
  </si>
  <si>
    <t>100%。</t>
  </si>
  <si>
    <t>残疾儿童或家属对基本康复服务的满意度</t>
  </si>
  <si>
    <t>中央财政残疾人事业发展市级补助经费</t>
  </si>
  <si>
    <t>根据云南省财政厅《云南省财政厅关于提前下达2023年中央财政残疾人事业发展补助资金的通知》（云财社〔2022〕275号）文件，提前下达了2023年中央财政残疾人事业发展补助，残疾人家庭无障碍改造经费90万元；残疾人宣传文化工作资金6万元，其中，残疾人文化进家庭“五个一”活动经费5万元，组织残疾人开展游一次园，参加一次文化活动，读一本书，参观一次展览，看一次电影“五个一”活动，融媒体建设，市残联微信公众号建设经费1万元。通过项目的实施，使残疾人家庭人居家无障碍生产生活环境、配套设施及出行条件得到改善，无障碍生活质量得到提升。使残疾人参与文化生活的需要得到满足，使残联传播力、影响力进一步提升。把党和政府的助残惠残政策传播好、解读好，把广大残疾人的心声反映好，把社会文明进步的主流展示好，进一步营造全社会理解、尊重、关心、帮助残疾人，支持残疾人事业发展的良好舆论氛围。</t>
  </si>
  <si>
    <t>残疾人文化进家庭“五个一”完成户数</t>
  </si>
  <si>
    <t>户</t>
  </si>
  <si>
    <t>165户</t>
  </si>
  <si>
    <t>残疾人文化进家庭经费标准</t>
  </si>
  <si>
    <t>元</t>
  </si>
  <si>
    <t>完成，303元/户。</t>
  </si>
  <si>
    <t>扶持残联融媒体建设个数</t>
  </si>
  <si>
    <t>残疾人家庭无障碍改造惠及户数</t>
  </si>
  <si>
    <t>150</t>
  </si>
  <si>
    <t>150户。</t>
  </si>
  <si>
    <t>残疾人家庭无障碍改造内容符合国家无障碍建设标准</t>
  </si>
  <si>
    <t>残疾人家庭无障碍改造项目合格率</t>
  </si>
  <si>
    <t>2022年12月底</t>
  </si>
  <si>
    <t>年</t>
  </si>
  <si>
    <t>残疾人享有公共文化服务水平</t>
  </si>
  <si>
    <t>有所提升</t>
  </si>
  <si>
    <t>有所提升。</t>
  </si>
  <si>
    <t>融媒体建设使残联传播力、影响力</t>
  </si>
  <si>
    <t>残疾人及亲友对残疾人能享有的文化服务的满意度</t>
  </si>
  <si>
    <t>接受无障碍改造残疾人家庭满意度</t>
  </si>
  <si>
    <t>中央财政残疾人事业发展县区补助经费</t>
  </si>
  <si>
    <t>1.为有需求的困难残疾人得到残疾人基本康复服务比例≥80%，残疾人康复服务水平有所提高，残疾人及其家属对残疾人服务的满意度≥80%。
2.结合去年底提前下达资金，通过组织残疾人实用技术培训，可以让残疾人或重度残疾人的家属掌握一技之长，增加生产经营收入。</t>
  </si>
  <si>
    <t>组织残疾人实用技术培训人数</t>
  </si>
  <si>
    <t>200人。</t>
  </si>
  <si>
    <t>年底。</t>
  </si>
  <si>
    <t>残疾人康复服务水平</t>
  </si>
  <si>
    <t>残疾人及其家属对残疾人服务的满意度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</si>
</sst>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sz val="12"/>
      <name val="宋体"/>
      <charset val="134"/>
    </font>
    <font>
      <b/>
      <sz val="24"/>
      <color indexed="8"/>
      <name val="宋体"/>
      <charset val="134"/>
    </font>
    <font>
      <b/>
      <sz val="12"/>
      <color indexed="8"/>
      <name val="宋体"/>
      <charset val="134"/>
    </font>
    <font>
      <b/>
      <sz val="18"/>
      <color indexed="8"/>
      <name val="宋体"/>
      <charset val="134"/>
    </font>
    <font>
      <b/>
      <sz val="11"/>
      <color indexed="8"/>
      <name val="宋体"/>
      <charset val="134"/>
    </font>
    <font>
      <b/>
      <sz val="18"/>
      <color rgb="FF000000"/>
      <name val="宋体"/>
      <charset val="134"/>
    </font>
    <font>
      <sz val="12"/>
      <color rgb="FF000000"/>
      <name val="Source Han Sans CN"/>
      <charset val="134"/>
    </font>
    <font>
      <sz val="12"/>
      <color rgb="FF000000"/>
      <name val="宋体"/>
      <charset val="134"/>
    </font>
    <font>
      <sz val="11"/>
      <color rgb="FF000000"/>
      <name val="Source Han Sans CN"/>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6"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17"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26"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9" borderId="18"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0" fillId="11" borderId="0" applyNumberFormat="0" applyBorder="0" applyAlignment="0" applyProtection="0">
      <alignment vertical="center"/>
    </xf>
    <xf numFmtId="0" fontId="33" fillId="0" borderId="20" applyNumberFormat="0" applyFill="0" applyAlignment="0" applyProtection="0">
      <alignment vertical="center"/>
    </xf>
    <xf numFmtId="0" fontId="30" fillId="12" borderId="0" applyNumberFormat="0" applyBorder="0" applyAlignment="0" applyProtection="0">
      <alignment vertical="center"/>
    </xf>
    <xf numFmtId="0" fontId="39" fillId="13" borderId="21" applyNumberFormat="0" applyAlignment="0" applyProtection="0">
      <alignment vertical="center"/>
    </xf>
    <xf numFmtId="0" fontId="40" fillId="13" borderId="17" applyNumberFormat="0" applyAlignment="0" applyProtection="0">
      <alignment vertical="center"/>
    </xf>
    <xf numFmtId="0" fontId="41" fillId="14" borderId="22"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22" fillId="0" borderId="0">
      <alignment vertical="center"/>
    </xf>
    <xf numFmtId="0" fontId="4" fillId="0" borderId="0"/>
  </cellStyleXfs>
  <cellXfs count="150">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Border="1" applyAlignment="1"/>
    <xf numFmtId="0" fontId="7" fillId="0" borderId="0" xfId="49"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7" fillId="0" borderId="3" xfId="0" applyNumberFormat="1" applyFont="1" applyFill="1" applyBorder="1" applyAlignment="1">
      <alignment horizontal="left" vertical="top" wrapText="1"/>
    </xf>
    <xf numFmtId="0" fontId="11"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right"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49" fontId="7" fillId="0" borderId="12" xfId="49" applyNumberFormat="1" applyFont="1" applyFill="1" applyBorder="1" applyAlignment="1">
      <alignment horizontal="center" vertical="center"/>
    </xf>
    <xf numFmtId="49" fontId="7" fillId="0" borderId="12" xfId="49" applyNumberFormat="1" applyFont="1" applyFill="1" applyBorder="1" applyAlignment="1">
      <alignment horizontal="center" vertical="center" wrapText="1"/>
    </xf>
    <xf numFmtId="49" fontId="7" fillId="0" borderId="6" xfId="49"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xf>
    <xf numFmtId="0" fontId="7" fillId="0" borderId="1" xfId="49" applyFont="1" applyFill="1" applyBorder="1" applyAlignment="1">
      <alignment horizontal="center" vertical="center"/>
    </xf>
    <xf numFmtId="49" fontId="7" fillId="0" borderId="14" xfId="49" applyNumberFormat="1" applyFont="1" applyFill="1" applyBorder="1" applyAlignment="1">
      <alignment horizontal="center" vertical="center"/>
    </xf>
    <xf numFmtId="49" fontId="7" fillId="0" borderId="14" xfId="49" applyNumberFormat="1" applyFont="1" applyFill="1" applyBorder="1" applyAlignment="1">
      <alignment horizontal="center" vertical="center" wrapText="1"/>
    </xf>
    <xf numFmtId="49" fontId="7" fillId="0" borderId="9" xfId="49"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left" vertical="top" wrapText="1"/>
    </xf>
    <xf numFmtId="0" fontId="6" fillId="0" borderId="1" xfId="0" applyFont="1" applyFill="1" applyBorder="1" applyAlignment="1">
      <alignment horizontal="left"/>
    </xf>
    <xf numFmtId="176" fontId="7" fillId="0" borderId="1" xfId="0" applyNumberFormat="1" applyFont="1" applyFill="1" applyBorder="1" applyAlignment="1">
      <alignment horizontal="center" vertical="center"/>
    </xf>
    <xf numFmtId="49" fontId="7" fillId="0" borderId="7" xfId="49" applyNumberFormat="1" applyFont="1" applyFill="1" applyBorder="1" applyAlignment="1">
      <alignment horizontal="center" vertical="center" wrapText="1"/>
    </xf>
    <xf numFmtId="49" fontId="7" fillId="0" borderId="8" xfId="49" applyNumberFormat="1" applyFont="1" applyFill="1" applyBorder="1" applyAlignment="1">
      <alignment horizontal="center" vertical="center" wrapText="1"/>
    </xf>
    <xf numFmtId="49" fontId="7" fillId="0" borderId="10" xfId="49" applyNumberFormat="1" applyFont="1" applyFill="1" applyBorder="1" applyAlignment="1">
      <alignment horizontal="center" vertical="center" wrapText="1"/>
    </xf>
    <xf numFmtId="49" fontId="7" fillId="0" borderId="11" xfId="49" applyNumberFormat="1"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0" fontId="4" fillId="0" borderId="0" xfId="0" applyFont="1" applyFill="1" applyAlignment="1">
      <alignment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49" fontId="15" fillId="0" borderId="1" xfId="0" applyNumberFormat="1" applyFont="1" applyFill="1" applyBorder="1" applyAlignment="1">
      <alignment horizontal="left" vertical="top" wrapText="1"/>
    </xf>
    <xf numFmtId="0" fontId="15" fillId="0" borderId="1" xfId="0" applyFont="1" applyFill="1" applyBorder="1" applyAlignment="1">
      <alignment horizontal="center" vertical="center"/>
    </xf>
    <xf numFmtId="0" fontId="16" fillId="0" borderId="1"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center"/>
    </xf>
    <xf numFmtId="0" fontId="4" fillId="0" borderId="0" xfId="50" applyFill="1" applyAlignment="1">
      <alignment vertical="center"/>
    </xf>
    <xf numFmtId="0" fontId="4" fillId="0" borderId="0" xfId="50" applyFill="1" applyAlignment="1">
      <alignment vertical="center" wrapText="1"/>
    </xf>
    <xf numFmtId="0" fontId="17" fillId="0" borderId="0" xfId="0" applyFont="1" applyFill="1" applyAlignment="1">
      <alignment horizontal="center"/>
    </xf>
    <xf numFmtId="0" fontId="18" fillId="0" borderId="0" xfId="0" applyFont="1" applyFill="1" applyBorder="1" applyAlignment="1"/>
    <xf numFmtId="0" fontId="19" fillId="0" borderId="0" xfId="0" applyFont="1" applyFill="1" applyBorder="1" applyAlignment="1"/>
    <xf numFmtId="0" fontId="19"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6"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0" fontId="6" fillId="0" borderId="15"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9"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7" fillId="0" borderId="0" xfId="0" applyFont="1" applyFill="1" applyAlignment="1">
      <alignment horizontal="center" wrapText="1"/>
    </xf>
    <xf numFmtId="0" fontId="4" fillId="0" borderId="0" xfId="0" applyFont="1" applyFill="1" applyBorder="1" applyAlignment="1">
      <alignment wrapText="1"/>
    </xf>
    <xf numFmtId="4" fontId="6" fillId="0" borderId="7" xfId="0" applyNumberFormat="1" applyFont="1" applyFill="1" applyBorder="1" applyAlignment="1">
      <alignment horizontal="center" vertical="center" wrapText="1" shrinkToFit="1"/>
    </xf>
    <xf numFmtId="4" fontId="6" fillId="0" borderId="8"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19" fillId="0" borderId="0" xfId="0" applyFont="1" applyFill="1" applyBorder="1" applyAlignment="1">
      <alignment horizontal="right"/>
    </xf>
    <xf numFmtId="0" fontId="6" fillId="0" borderId="8"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21" fillId="0" borderId="0" xfId="0" applyFont="1" applyAlignment="1">
      <alignment horizontal="center" vertical="center"/>
    </xf>
    <xf numFmtId="0" fontId="4" fillId="0" borderId="0" xfId="0" applyFont="1" applyAlignment="1"/>
    <xf numFmtId="0" fontId="22" fillId="3" borderId="16" xfId="0" applyNumberFormat="1" applyFont="1" applyFill="1" applyBorder="1" applyAlignment="1">
      <alignment horizontal="center" vertical="center"/>
    </xf>
    <xf numFmtId="0" fontId="22" fillId="3" borderId="16" xfId="0" applyNumberFormat="1" applyFont="1" applyFill="1" applyBorder="1" applyAlignment="1">
      <alignment horizontal="left" vertical="center"/>
    </xf>
    <xf numFmtId="0" fontId="22" fillId="2" borderId="16" xfId="0" applyNumberFormat="1" applyFont="1" applyFill="1" applyBorder="1" applyAlignment="1">
      <alignment horizontal="center" vertical="center"/>
    </xf>
    <xf numFmtId="4" fontId="22" fillId="2" borderId="16" xfId="0" applyNumberFormat="1" applyFont="1" applyFill="1" applyBorder="1" applyAlignment="1">
      <alignment horizontal="right" vertical="center"/>
    </xf>
    <xf numFmtId="0" fontId="22" fillId="2" borderId="16" xfId="0" applyNumberFormat="1" applyFont="1" applyFill="1" applyBorder="1" applyAlignment="1">
      <alignment horizontal="left" vertical="center" wrapText="1"/>
    </xf>
    <xf numFmtId="0" fontId="23" fillId="0" borderId="0" xfId="0" applyFont="1" applyAlignment="1"/>
    <xf numFmtId="0" fontId="22" fillId="3" borderId="16" xfId="0" applyNumberFormat="1" applyFont="1" applyFill="1" applyBorder="1" applyAlignment="1">
      <alignment horizontal="center" vertical="center" wrapText="1"/>
    </xf>
    <xf numFmtId="0" fontId="24" fillId="3" borderId="16" xfId="0" applyNumberFormat="1" applyFont="1" applyFill="1" applyBorder="1" applyAlignment="1">
      <alignment horizontal="left" vertical="center" wrapText="1"/>
    </xf>
    <xf numFmtId="0" fontId="22" fillId="2" borderId="16" xfId="0" applyNumberFormat="1" applyFont="1" applyFill="1" applyBorder="1" applyAlignment="1">
      <alignment horizontal="center" vertical="center" wrapText="1"/>
    </xf>
    <xf numFmtId="0" fontId="22" fillId="3" borderId="16" xfId="0" applyNumberFormat="1" applyFont="1" applyFill="1" applyBorder="1" applyAlignment="1">
      <alignment horizontal="left" vertical="center" wrapText="1"/>
    </xf>
    <xf numFmtId="4" fontId="22" fillId="2" borderId="16" xfId="0" applyNumberFormat="1" applyFont="1" applyFill="1" applyBorder="1" applyAlignment="1">
      <alignment horizontal="right" vertical="center" wrapText="1"/>
    </xf>
    <xf numFmtId="3" fontId="22" fillId="2" borderId="16" xfId="0" applyNumberFormat="1" applyFont="1" applyFill="1" applyBorder="1" applyAlignment="1">
      <alignment horizontal="right" vertical="center" wrapText="1"/>
    </xf>
    <xf numFmtId="0" fontId="25" fillId="0" borderId="0" xfId="0" applyFont="1" applyAlignment="1">
      <alignment horizontal="center" vertical="center"/>
    </xf>
    <xf numFmtId="0" fontId="22" fillId="2" borderId="16" xfId="0" applyNumberFormat="1" applyFont="1" applyFill="1" applyBorder="1" applyAlignment="1">
      <alignment horizontal="left" vertical="center"/>
    </xf>
    <xf numFmtId="0" fontId="25" fillId="0" borderId="0" xfId="0" applyFont="1" applyAlignment="1"/>
    <xf numFmtId="0" fontId="20" fillId="0" borderId="0" xfId="0" applyFont="1" applyAlignment="1"/>
    <xf numFmtId="0" fontId="22" fillId="2" borderId="16"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view="pageBreakPreview" zoomScaleNormal="100" workbookViewId="0">
      <pane ySplit="6" topLeftCell="A7" activePane="bottomLeft" state="frozen"/>
      <selection/>
      <selection pane="bottomLeft" activeCell="I7" sqref="I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5" t="s">
        <v>0</v>
      </c>
    </row>
    <row r="2" ht="14.25" spans="6:6">
      <c r="F2" s="132" t="s">
        <v>1</v>
      </c>
    </row>
    <row r="3" ht="14.25" spans="1:6">
      <c r="A3" s="132" t="s">
        <v>2</v>
      </c>
      <c r="F3" s="132"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36">
        <v>13639424.83</v>
      </c>
      <c r="D7" s="134" t="s">
        <v>14</v>
      </c>
      <c r="E7" s="133" t="s">
        <v>15</v>
      </c>
      <c r="F7" s="136"/>
    </row>
    <row r="8" ht="19.5" customHeight="1" spans="1:6">
      <c r="A8" s="134" t="s">
        <v>16</v>
      </c>
      <c r="B8" s="133" t="s">
        <v>12</v>
      </c>
      <c r="C8" s="136">
        <v>5179300.99</v>
      </c>
      <c r="D8" s="134" t="s">
        <v>17</v>
      </c>
      <c r="E8" s="133" t="s">
        <v>18</v>
      </c>
      <c r="F8" s="136"/>
    </row>
    <row r="9" ht="19.5" customHeight="1" spans="1:6">
      <c r="A9" s="134" t="s">
        <v>19</v>
      </c>
      <c r="B9" s="133" t="s">
        <v>20</v>
      </c>
      <c r="C9" s="136"/>
      <c r="D9" s="134" t="s">
        <v>21</v>
      </c>
      <c r="E9" s="133" t="s">
        <v>22</v>
      </c>
      <c r="F9" s="136"/>
    </row>
    <row r="10" ht="19.5" customHeight="1" spans="1:6">
      <c r="A10" s="134" t="s">
        <v>23</v>
      </c>
      <c r="B10" s="133" t="s">
        <v>24</v>
      </c>
      <c r="C10" s="136">
        <v>0</v>
      </c>
      <c r="D10" s="134" t="s">
        <v>25</v>
      </c>
      <c r="E10" s="133" t="s">
        <v>26</v>
      </c>
      <c r="F10" s="136"/>
    </row>
    <row r="11" ht="19.5" customHeight="1" spans="1:6">
      <c r="A11" s="134" t="s">
        <v>27</v>
      </c>
      <c r="B11" s="133" t="s">
        <v>28</v>
      </c>
      <c r="C11" s="136">
        <v>0</v>
      </c>
      <c r="D11" s="134" t="s">
        <v>29</v>
      </c>
      <c r="E11" s="133" t="s">
        <v>30</v>
      </c>
      <c r="F11" s="136"/>
    </row>
    <row r="12" ht="19.5" customHeight="1" spans="1:6">
      <c r="A12" s="134" t="s">
        <v>31</v>
      </c>
      <c r="B12" s="133" t="s">
        <v>32</v>
      </c>
      <c r="C12" s="136">
        <v>0</v>
      </c>
      <c r="D12" s="134" t="s">
        <v>33</v>
      </c>
      <c r="E12" s="133" t="s">
        <v>34</v>
      </c>
      <c r="F12" s="136"/>
    </row>
    <row r="13" ht="19.5" customHeight="1" spans="1:6">
      <c r="A13" s="134" t="s">
        <v>35</v>
      </c>
      <c r="B13" s="133" t="s">
        <v>36</v>
      </c>
      <c r="C13" s="136">
        <v>0</v>
      </c>
      <c r="D13" s="134" t="s">
        <v>37</v>
      </c>
      <c r="E13" s="133" t="s">
        <v>38</v>
      </c>
      <c r="F13" s="136"/>
    </row>
    <row r="14" ht="19.5" customHeight="1" spans="1:6">
      <c r="A14" s="134" t="s">
        <v>39</v>
      </c>
      <c r="B14" s="133" t="s">
        <v>40</v>
      </c>
      <c r="C14" s="136">
        <v>91600.47</v>
      </c>
      <c r="D14" s="134" t="s">
        <v>41</v>
      </c>
      <c r="E14" s="133" t="s">
        <v>42</v>
      </c>
      <c r="F14" s="136">
        <v>13039454.14</v>
      </c>
    </row>
    <row r="15" ht="19.5" customHeight="1" spans="1:6">
      <c r="A15" s="134"/>
      <c r="B15" s="133" t="s">
        <v>43</v>
      </c>
      <c r="C15" s="149"/>
      <c r="D15" s="134" t="s">
        <v>44</v>
      </c>
      <c r="E15" s="133" t="s">
        <v>45</v>
      </c>
      <c r="F15" s="136">
        <v>363305.58</v>
      </c>
    </row>
    <row r="16" ht="19.5" customHeight="1" spans="1:6">
      <c r="A16" s="134"/>
      <c r="B16" s="133" t="s">
        <v>46</v>
      </c>
      <c r="C16" s="149"/>
      <c r="D16" s="134" t="s">
        <v>47</v>
      </c>
      <c r="E16" s="133" t="s">
        <v>48</v>
      </c>
      <c r="F16" s="136"/>
    </row>
    <row r="17" ht="19.5" customHeight="1" spans="1:6">
      <c r="A17" s="134"/>
      <c r="B17" s="133" t="s">
        <v>49</v>
      </c>
      <c r="C17" s="149"/>
      <c r="D17" s="134" t="s">
        <v>50</v>
      </c>
      <c r="E17" s="133" t="s">
        <v>51</v>
      </c>
      <c r="F17" s="136"/>
    </row>
    <row r="18" ht="19.5" customHeight="1" spans="1:6">
      <c r="A18" s="134"/>
      <c r="B18" s="133" t="s">
        <v>52</v>
      </c>
      <c r="C18" s="149"/>
      <c r="D18" s="134" t="s">
        <v>53</v>
      </c>
      <c r="E18" s="133" t="s">
        <v>54</v>
      </c>
      <c r="F18" s="136"/>
    </row>
    <row r="19" ht="19.5" customHeight="1" spans="1:6">
      <c r="A19" s="134"/>
      <c r="B19" s="133" t="s">
        <v>55</v>
      </c>
      <c r="C19" s="149"/>
      <c r="D19" s="134" t="s">
        <v>56</v>
      </c>
      <c r="E19" s="133" t="s">
        <v>57</v>
      </c>
      <c r="F19" s="136"/>
    </row>
    <row r="20" ht="19.5" customHeight="1" spans="1:6">
      <c r="A20" s="134"/>
      <c r="B20" s="133" t="s">
        <v>58</v>
      </c>
      <c r="C20" s="149"/>
      <c r="D20" s="134" t="s">
        <v>59</v>
      </c>
      <c r="E20" s="133" t="s">
        <v>60</v>
      </c>
      <c r="F20" s="136"/>
    </row>
    <row r="21" ht="19.5" customHeight="1" spans="1:6">
      <c r="A21" s="134"/>
      <c r="B21" s="133" t="s">
        <v>61</v>
      </c>
      <c r="C21" s="149"/>
      <c r="D21" s="134" t="s">
        <v>62</v>
      </c>
      <c r="E21" s="133" t="s">
        <v>63</v>
      </c>
      <c r="F21" s="136"/>
    </row>
    <row r="22" ht="19.5" customHeight="1" spans="1:6">
      <c r="A22" s="134"/>
      <c r="B22" s="133" t="s">
        <v>64</v>
      </c>
      <c r="C22" s="149"/>
      <c r="D22" s="134" t="s">
        <v>65</v>
      </c>
      <c r="E22" s="133" t="s">
        <v>66</v>
      </c>
      <c r="F22" s="136"/>
    </row>
    <row r="23" ht="19.5" customHeight="1" spans="1:6">
      <c r="A23" s="134"/>
      <c r="B23" s="133" t="s">
        <v>67</v>
      </c>
      <c r="C23" s="149"/>
      <c r="D23" s="134" t="s">
        <v>68</v>
      </c>
      <c r="E23" s="133" t="s">
        <v>69</v>
      </c>
      <c r="F23" s="136"/>
    </row>
    <row r="24" ht="19.5" customHeight="1" spans="1:6">
      <c r="A24" s="134"/>
      <c r="B24" s="133" t="s">
        <v>70</v>
      </c>
      <c r="C24" s="149"/>
      <c r="D24" s="134" t="s">
        <v>71</v>
      </c>
      <c r="E24" s="133" t="s">
        <v>72</v>
      </c>
      <c r="F24" s="136"/>
    </row>
    <row r="25" ht="19.5" customHeight="1" spans="1:6">
      <c r="A25" s="134"/>
      <c r="B25" s="133" t="s">
        <v>73</v>
      </c>
      <c r="C25" s="149"/>
      <c r="D25" s="134" t="s">
        <v>74</v>
      </c>
      <c r="E25" s="133" t="s">
        <v>75</v>
      </c>
      <c r="F25" s="136">
        <v>320577</v>
      </c>
    </row>
    <row r="26" ht="19.5" customHeight="1" spans="1:6">
      <c r="A26" s="134"/>
      <c r="B26" s="133" t="s">
        <v>76</v>
      </c>
      <c r="C26" s="149"/>
      <c r="D26" s="134" t="s">
        <v>77</v>
      </c>
      <c r="E26" s="133" t="s">
        <v>78</v>
      </c>
      <c r="F26" s="136"/>
    </row>
    <row r="27" ht="19.5" customHeight="1" spans="1:6">
      <c r="A27" s="134"/>
      <c r="B27" s="133" t="s">
        <v>79</v>
      </c>
      <c r="C27" s="149"/>
      <c r="D27" s="134" t="s">
        <v>80</v>
      </c>
      <c r="E27" s="133" t="s">
        <v>81</v>
      </c>
      <c r="F27" s="136"/>
    </row>
    <row r="28" ht="19.5" customHeight="1" spans="1:6">
      <c r="A28" s="134"/>
      <c r="B28" s="133" t="s">
        <v>82</v>
      </c>
      <c r="C28" s="149"/>
      <c r="D28" s="134" t="s">
        <v>83</v>
      </c>
      <c r="E28" s="133" t="s">
        <v>84</v>
      </c>
      <c r="F28" s="136"/>
    </row>
    <row r="29" ht="19.5" customHeight="1" spans="1:6">
      <c r="A29" s="134"/>
      <c r="B29" s="133" t="s">
        <v>85</v>
      </c>
      <c r="C29" s="149"/>
      <c r="D29" s="134" t="s">
        <v>86</v>
      </c>
      <c r="E29" s="133" t="s">
        <v>87</v>
      </c>
      <c r="F29" s="136">
        <v>5179300.99</v>
      </c>
    </row>
    <row r="30" ht="19.5" customHeight="1" spans="1:6">
      <c r="A30" s="133"/>
      <c r="B30" s="133" t="s">
        <v>88</v>
      </c>
      <c r="C30" s="149"/>
      <c r="D30" s="134" t="s">
        <v>89</v>
      </c>
      <c r="E30" s="133" t="s">
        <v>90</v>
      </c>
      <c r="F30" s="136"/>
    </row>
    <row r="31" ht="19.5" customHeight="1" spans="1:6">
      <c r="A31" s="133"/>
      <c r="B31" s="133" t="s">
        <v>91</v>
      </c>
      <c r="C31" s="149"/>
      <c r="D31" s="134" t="s">
        <v>92</v>
      </c>
      <c r="E31" s="133" t="s">
        <v>93</v>
      </c>
      <c r="F31" s="136"/>
    </row>
    <row r="32" ht="19.5" customHeight="1" spans="1:6">
      <c r="A32" s="133"/>
      <c r="B32" s="133" t="s">
        <v>94</v>
      </c>
      <c r="C32" s="149"/>
      <c r="D32" s="134" t="s">
        <v>95</v>
      </c>
      <c r="E32" s="133" t="s">
        <v>96</v>
      </c>
      <c r="F32" s="136"/>
    </row>
    <row r="33" ht="19.5" customHeight="1" spans="1:6">
      <c r="A33" s="133" t="s">
        <v>97</v>
      </c>
      <c r="B33" s="133" t="s">
        <v>98</v>
      </c>
      <c r="C33" s="136">
        <v>18910326.29</v>
      </c>
      <c r="D33" s="133" t="s">
        <v>99</v>
      </c>
      <c r="E33" s="133" t="s">
        <v>100</v>
      </c>
      <c r="F33" s="136">
        <v>18902637.71</v>
      </c>
    </row>
    <row r="34" ht="19.5" customHeight="1" spans="1:6">
      <c r="A34" s="134" t="s">
        <v>101</v>
      </c>
      <c r="B34" s="133" t="s">
        <v>102</v>
      </c>
      <c r="C34" s="136"/>
      <c r="D34" s="134" t="s">
        <v>103</v>
      </c>
      <c r="E34" s="133" t="s">
        <v>104</v>
      </c>
      <c r="F34" s="136"/>
    </row>
    <row r="35" ht="19.5" customHeight="1" spans="1:6">
      <c r="A35" s="134" t="s">
        <v>105</v>
      </c>
      <c r="B35" s="133" t="s">
        <v>106</v>
      </c>
      <c r="C35" s="136">
        <v>63384.2</v>
      </c>
      <c r="D35" s="134" t="s">
        <v>107</v>
      </c>
      <c r="E35" s="133" t="s">
        <v>108</v>
      </c>
      <c r="F35" s="136">
        <v>71072.78</v>
      </c>
    </row>
    <row r="36" ht="19.5" customHeight="1" spans="1:6">
      <c r="A36" s="133" t="s">
        <v>109</v>
      </c>
      <c r="B36" s="133" t="s">
        <v>110</v>
      </c>
      <c r="C36" s="136">
        <v>18973710.49</v>
      </c>
      <c r="D36" s="133" t="s">
        <v>109</v>
      </c>
      <c r="E36" s="133" t="s">
        <v>111</v>
      </c>
      <c r="F36" s="136">
        <v>18973710.49</v>
      </c>
    </row>
    <row r="37" ht="19.5" customHeight="1" spans="1:6">
      <c r="A37" s="146" t="s">
        <v>112</v>
      </c>
      <c r="B37" s="146"/>
      <c r="C37" s="146"/>
      <c r="D37" s="146"/>
      <c r="E37" s="146"/>
      <c r="F37" s="146"/>
    </row>
    <row r="38" ht="19.5" customHeight="1" spans="1:6">
      <c r="A38" s="146" t="s">
        <v>113</v>
      </c>
      <c r="B38" s="146"/>
      <c r="C38" s="146"/>
      <c r="D38" s="146"/>
      <c r="E38" s="146"/>
      <c r="F38" s="146"/>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abSelected="1" workbookViewId="0">
      <selection activeCell="D7" sqref="D7:D12"/>
    </sheetView>
  </sheetViews>
  <sheetFormatPr defaultColWidth="9" defaultRowHeight="13.5" outlineLevelCol="4"/>
  <cols>
    <col min="1" max="1" width="41.25" customWidth="1"/>
    <col min="2" max="2" width="10" customWidth="1"/>
    <col min="3" max="5" width="27.125" customWidth="1"/>
  </cols>
  <sheetData>
    <row r="1" ht="25.5" spans="3:3">
      <c r="C1" s="131" t="s">
        <v>450</v>
      </c>
    </row>
    <row r="2" ht="14.25" spans="5:5">
      <c r="E2" s="132" t="s">
        <v>451</v>
      </c>
    </row>
    <row r="3" ht="14.25" spans="1:5">
      <c r="A3" s="132" t="s">
        <v>2</v>
      </c>
      <c r="E3" s="132" t="s">
        <v>452</v>
      </c>
    </row>
    <row r="4" ht="15" customHeight="1" spans="1:5">
      <c r="A4" s="139" t="s">
        <v>453</v>
      </c>
      <c r="B4" s="139" t="s">
        <v>7</v>
      </c>
      <c r="C4" s="139" t="s">
        <v>454</v>
      </c>
      <c r="D4" s="139" t="s">
        <v>455</v>
      </c>
      <c r="E4" s="139" t="s">
        <v>456</v>
      </c>
    </row>
    <row r="5" ht="15" customHeight="1" spans="1:5">
      <c r="A5" s="139" t="s">
        <v>457</v>
      </c>
      <c r="B5" s="139"/>
      <c r="C5" s="139" t="s">
        <v>11</v>
      </c>
      <c r="D5" s="139" t="s">
        <v>12</v>
      </c>
      <c r="E5" s="139" t="s">
        <v>20</v>
      </c>
    </row>
    <row r="6" ht="15" customHeight="1" spans="1:5">
      <c r="A6" s="140" t="s">
        <v>458</v>
      </c>
      <c r="B6" s="139" t="s">
        <v>11</v>
      </c>
      <c r="C6" s="141" t="s">
        <v>459</v>
      </c>
      <c r="D6" s="141" t="s">
        <v>459</v>
      </c>
      <c r="E6" s="141" t="s">
        <v>459</v>
      </c>
    </row>
    <row r="7" ht="15" customHeight="1" spans="1:5">
      <c r="A7" s="142" t="s">
        <v>460</v>
      </c>
      <c r="B7" s="139" t="s">
        <v>12</v>
      </c>
      <c r="C7" s="143">
        <v>96600</v>
      </c>
      <c r="D7" s="143">
        <v>96600</v>
      </c>
      <c r="E7" s="143">
        <v>124916.11</v>
      </c>
    </row>
    <row r="8" ht="15" customHeight="1" spans="1:5">
      <c r="A8" s="142" t="s">
        <v>461</v>
      </c>
      <c r="B8" s="139" t="s">
        <v>20</v>
      </c>
      <c r="C8" s="143"/>
      <c r="D8" s="143"/>
      <c r="E8" s="143"/>
    </row>
    <row r="9" ht="15" customHeight="1" spans="1:5">
      <c r="A9" s="142" t="s">
        <v>462</v>
      </c>
      <c r="B9" s="139" t="s">
        <v>24</v>
      </c>
      <c r="C9" s="143">
        <v>76600</v>
      </c>
      <c r="D9" s="143">
        <v>76600</v>
      </c>
      <c r="E9" s="143">
        <v>75208.11</v>
      </c>
    </row>
    <row r="10" ht="15" customHeight="1" spans="1:5">
      <c r="A10" s="142" t="s">
        <v>463</v>
      </c>
      <c r="B10" s="139" t="s">
        <v>28</v>
      </c>
      <c r="C10" s="143"/>
      <c r="D10" s="143"/>
      <c r="E10" s="143"/>
    </row>
    <row r="11" ht="15" customHeight="1" spans="1:5">
      <c r="A11" s="142" t="s">
        <v>464</v>
      </c>
      <c r="B11" s="139" t="s">
        <v>32</v>
      </c>
      <c r="C11" s="143">
        <v>76600</v>
      </c>
      <c r="D11" s="143">
        <v>76600</v>
      </c>
      <c r="E11" s="143">
        <v>75208.11</v>
      </c>
    </row>
    <row r="12" ht="15" customHeight="1" spans="1:5">
      <c r="A12" s="142" t="s">
        <v>465</v>
      </c>
      <c r="B12" s="139" t="s">
        <v>36</v>
      </c>
      <c r="C12" s="143">
        <v>20000</v>
      </c>
      <c r="D12" s="143">
        <v>20000</v>
      </c>
      <c r="E12" s="143">
        <v>49708</v>
      </c>
    </row>
    <row r="13" ht="15" customHeight="1" spans="1:5">
      <c r="A13" s="142" t="s">
        <v>466</v>
      </c>
      <c r="B13" s="139" t="s">
        <v>40</v>
      </c>
      <c r="C13" s="141" t="s">
        <v>459</v>
      </c>
      <c r="D13" s="141" t="s">
        <v>459</v>
      </c>
      <c r="E13" s="143">
        <v>49708</v>
      </c>
    </row>
    <row r="14" ht="15" customHeight="1" spans="1:5">
      <c r="A14" s="142" t="s">
        <v>467</v>
      </c>
      <c r="B14" s="139" t="s">
        <v>43</v>
      </c>
      <c r="C14" s="141" t="s">
        <v>459</v>
      </c>
      <c r="D14" s="141" t="s">
        <v>459</v>
      </c>
      <c r="E14" s="143"/>
    </row>
    <row r="15" ht="15" customHeight="1" spans="1:5">
      <c r="A15" s="142" t="s">
        <v>468</v>
      </c>
      <c r="B15" s="139" t="s">
        <v>46</v>
      </c>
      <c r="C15" s="141" t="s">
        <v>459</v>
      </c>
      <c r="D15" s="141" t="s">
        <v>459</v>
      </c>
      <c r="E15" s="143"/>
    </row>
    <row r="16" ht="15" customHeight="1" spans="1:5">
      <c r="A16" s="142" t="s">
        <v>469</v>
      </c>
      <c r="B16" s="139" t="s">
        <v>49</v>
      </c>
      <c r="C16" s="141" t="s">
        <v>459</v>
      </c>
      <c r="D16" s="141" t="s">
        <v>459</v>
      </c>
      <c r="E16" s="141" t="s">
        <v>459</v>
      </c>
    </row>
    <row r="17" ht="15" customHeight="1" spans="1:5">
      <c r="A17" s="142" t="s">
        <v>470</v>
      </c>
      <c r="B17" s="139" t="s">
        <v>52</v>
      </c>
      <c r="C17" s="141" t="s">
        <v>459</v>
      </c>
      <c r="D17" s="141" t="s">
        <v>459</v>
      </c>
      <c r="E17" s="143"/>
    </row>
    <row r="18" ht="15" customHeight="1" spans="1:5">
      <c r="A18" s="142" t="s">
        <v>471</v>
      </c>
      <c r="B18" s="139" t="s">
        <v>55</v>
      </c>
      <c r="C18" s="141" t="s">
        <v>459</v>
      </c>
      <c r="D18" s="141" t="s">
        <v>459</v>
      </c>
      <c r="E18" s="143"/>
    </row>
    <row r="19" ht="15" customHeight="1" spans="1:5">
      <c r="A19" s="142" t="s">
        <v>472</v>
      </c>
      <c r="B19" s="139" t="s">
        <v>58</v>
      </c>
      <c r="C19" s="141" t="s">
        <v>459</v>
      </c>
      <c r="D19" s="141" t="s">
        <v>459</v>
      </c>
      <c r="E19" s="143"/>
    </row>
    <row r="20" ht="15" customHeight="1" spans="1:5">
      <c r="A20" s="142" t="s">
        <v>473</v>
      </c>
      <c r="B20" s="139" t="s">
        <v>61</v>
      </c>
      <c r="C20" s="141" t="s">
        <v>459</v>
      </c>
      <c r="D20" s="141" t="s">
        <v>459</v>
      </c>
      <c r="E20" s="144">
        <v>3</v>
      </c>
    </row>
    <row r="21" ht="15" customHeight="1" spans="1:5">
      <c r="A21" s="142" t="s">
        <v>474</v>
      </c>
      <c r="B21" s="139" t="s">
        <v>64</v>
      </c>
      <c r="C21" s="141" t="s">
        <v>459</v>
      </c>
      <c r="D21" s="141" t="s">
        <v>459</v>
      </c>
      <c r="E21" s="144">
        <v>17</v>
      </c>
    </row>
    <row r="22" ht="15" customHeight="1" spans="1:5">
      <c r="A22" s="142" t="s">
        <v>475</v>
      </c>
      <c r="B22" s="139" t="s">
        <v>67</v>
      </c>
      <c r="C22" s="141" t="s">
        <v>459</v>
      </c>
      <c r="D22" s="141" t="s">
        <v>459</v>
      </c>
      <c r="E22" s="144"/>
    </row>
    <row r="23" ht="15" customHeight="1" spans="1:5">
      <c r="A23" s="142" t="s">
        <v>476</v>
      </c>
      <c r="B23" s="139" t="s">
        <v>70</v>
      </c>
      <c r="C23" s="141" t="s">
        <v>459</v>
      </c>
      <c r="D23" s="141" t="s">
        <v>459</v>
      </c>
      <c r="E23" s="144">
        <v>423</v>
      </c>
    </row>
    <row r="24" ht="15" customHeight="1" spans="1:5">
      <c r="A24" s="142" t="s">
        <v>477</v>
      </c>
      <c r="B24" s="139" t="s">
        <v>73</v>
      </c>
      <c r="C24" s="141" t="s">
        <v>459</v>
      </c>
      <c r="D24" s="141" t="s">
        <v>459</v>
      </c>
      <c r="E24" s="143"/>
    </row>
    <row r="25" ht="15" customHeight="1" spans="1:5">
      <c r="A25" s="142" t="s">
        <v>478</v>
      </c>
      <c r="B25" s="139" t="s">
        <v>76</v>
      </c>
      <c r="C25" s="141" t="s">
        <v>459</v>
      </c>
      <c r="D25" s="141" t="s">
        <v>459</v>
      </c>
      <c r="E25" s="143"/>
    </row>
    <row r="26" ht="15" customHeight="1" spans="1:5">
      <c r="A26" s="142" t="s">
        <v>479</v>
      </c>
      <c r="B26" s="139" t="s">
        <v>79</v>
      </c>
      <c r="C26" s="141" t="s">
        <v>459</v>
      </c>
      <c r="D26" s="141" t="s">
        <v>459</v>
      </c>
      <c r="E26" s="143"/>
    </row>
    <row r="27" ht="15" customHeight="1" spans="1:5">
      <c r="A27" s="140" t="s">
        <v>480</v>
      </c>
      <c r="B27" s="139" t="s">
        <v>82</v>
      </c>
      <c r="C27" s="141" t="s">
        <v>459</v>
      </c>
      <c r="D27" s="141" t="s">
        <v>459</v>
      </c>
      <c r="E27" s="143">
        <v>691540.66</v>
      </c>
    </row>
    <row r="28" ht="15" customHeight="1" spans="1:5">
      <c r="A28" s="142" t="s">
        <v>481</v>
      </c>
      <c r="B28" s="139" t="s">
        <v>85</v>
      </c>
      <c r="C28" s="141" t="s">
        <v>459</v>
      </c>
      <c r="D28" s="141" t="s">
        <v>459</v>
      </c>
      <c r="E28" s="143"/>
    </row>
    <row r="29" ht="15" customHeight="1" spans="1:5">
      <c r="A29" s="142" t="s">
        <v>482</v>
      </c>
      <c r="B29" s="139" t="s">
        <v>88</v>
      </c>
      <c r="C29" s="141" t="s">
        <v>459</v>
      </c>
      <c r="D29" s="141" t="s">
        <v>459</v>
      </c>
      <c r="E29" s="143">
        <v>691540.66</v>
      </c>
    </row>
    <row r="30" ht="41.25" customHeight="1" spans="1:5">
      <c r="A30" s="137" t="s">
        <v>483</v>
      </c>
      <c r="B30" s="137"/>
      <c r="C30" s="137"/>
      <c r="D30" s="137"/>
      <c r="E30" s="137"/>
    </row>
    <row r="31" ht="21" customHeight="1" spans="1:5">
      <c r="A31" s="137" t="s">
        <v>484</v>
      </c>
      <c r="B31" s="137"/>
      <c r="C31" s="137"/>
      <c r="D31" s="137"/>
      <c r="E31" s="137"/>
    </row>
    <row r="33" spans="3:3">
      <c r="C33" s="138" t="s">
        <v>485</v>
      </c>
    </row>
  </sheetData>
  <mergeCells count="3">
    <mergeCell ref="A30:E30"/>
    <mergeCell ref="A31:E31"/>
    <mergeCell ref="B4:B5"/>
  </mergeCells>
  <pageMargins left="0.7" right="0.7" top="0.75" bottom="0.75" header="0.3" footer="0.3"/>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G16" sqref="G16"/>
    </sheetView>
  </sheetViews>
  <sheetFormatPr defaultColWidth="9" defaultRowHeight="13.5" outlineLevelCol="4"/>
  <cols>
    <col min="1" max="1" width="43.75" customWidth="1"/>
    <col min="2" max="2" width="11" customWidth="1"/>
    <col min="3" max="5" width="16.25" customWidth="1"/>
    <col min="6" max="6" width="12.625"/>
  </cols>
  <sheetData>
    <row r="1" ht="25.5" spans="2:2">
      <c r="B1" s="131" t="s">
        <v>486</v>
      </c>
    </row>
    <row r="2" ht="14.25" spans="5:5">
      <c r="E2" s="132" t="s">
        <v>487</v>
      </c>
    </row>
    <row r="3" ht="14.25" spans="1:5">
      <c r="A3" s="132" t="s">
        <v>2</v>
      </c>
      <c r="E3" s="132" t="s">
        <v>3</v>
      </c>
    </row>
    <row r="4" ht="15" customHeight="1" spans="1:5">
      <c r="A4" s="133" t="s">
        <v>453</v>
      </c>
      <c r="B4" s="133" t="s">
        <v>7</v>
      </c>
      <c r="C4" s="133" t="s">
        <v>454</v>
      </c>
      <c r="D4" s="133" t="s">
        <v>455</v>
      </c>
      <c r="E4" s="133" t="s">
        <v>456</v>
      </c>
    </row>
    <row r="5" ht="15" customHeight="1" spans="1:5">
      <c r="A5" s="134" t="s">
        <v>457</v>
      </c>
      <c r="B5" s="135"/>
      <c r="C5" s="135" t="s">
        <v>11</v>
      </c>
      <c r="D5" s="135" t="s">
        <v>12</v>
      </c>
      <c r="E5" s="135" t="s">
        <v>20</v>
      </c>
    </row>
    <row r="6" ht="15" customHeight="1" spans="1:5">
      <c r="A6" s="134" t="s">
        <v>488</v>
      </c>
      <c r="B6" s="135" t="s">
        <v>11</v>
      </c>
      <c r="C6" s="135" t="s">
        <v>459</v>
      </c>
      <c r="D6" s="135" t="s">
        <v>459</v>
      </c>
      <c r="E6" s="135" t="s">
        <v>459</v>
      </c>
    </row>
    <row r="7" ht="15" customHeight="1" spans="1:5">
      <c r="A7" s="134" t="s">
        <v>460</v>
      </c>
      <c r="B7" s="135" t="s">
        <v>12</v>
      </c>
      <c r="C7" s="136">
        <v>96600</v>
      </c>
      <c r="D7" s="136">
        <v>96600</v>
      </c>
      <c r="E7" s="136">
        <v>105556.11</v>
      </c>
    </row>
    <row r="8" ht="15" customHeight="1" spans="1:5">
      <c r="A8" s="134" t="s">
        <v>461</v>
      </c>
      <c r="B8" s="135" t="s">
        <v>20</v>
      </c>
      <c r="C8" s="136"/>
      <c r="D8" s="136"/>
      <c r="E8" s="136">
        <v>0</v>
      </c>
    </row>
    <row r="9" ht="15" customHeight="1" spans="1:5">
      <c r="A9" s="134" t="s">
        <v>462</v>
      </c>
      <c r="B9" s="135" t="s">
        <v>24</v>
      </c>
      <c r="C9" s="136">
        <v>76600</v>
      </c>
      <c r="D9" s="136">
        <v>76600</v>
      </c>
      <c r="E9" s="136">
        <v>75208.11</v>
      </c>
    </row>
    <row r="10" ht="15" customHeight="1" spans="1:5">
      <c r="A10" s="134" t="s">
        <v>463</v>
      </c>
      <c r="B10" s="135" t="s">
        <v>28</v>
      </c>
      <c r="C10" s="136"/>
      <c r="D10" s="136"/>
      <c r="E10" s="136">
        <v>0</v>
      </c>
    </row>
    <row r="11" ht="15" customHeight="1" spans="1:5">
      <c r="A11" s="134" t="s">
        <v>464</v>
      </c>
      <c r="B11" s="135" t="s">
        <v>32</v>
      </c>
      <c r="C11" s="136">
        <v>76600</v>
      </c>
      <c r="D11" s="136">
        <v>76600</v>
      </c>
      <c r="E11" s="136">
        <v>75208.11</v>
      </c>
    </row>
    <row r="12" ht="15" customHeight="1" spans="1:5">
      <c r="A12" s="134" t="s">
        <v>465</v>
      </c>
      <c r="B12" s="135" t="s">
        <v>36</v>
      </c>
      <c r="C12" s="136">
        <v>20000</v>
      </c>
      <c r="D12" s="136">
        <v>20000</v>
      </c>
      <c r="E12" s="136">
        <v>30348</v>
      </c>
    </row>
    <row r="13" ht="15" customHeight="1" spans="1:5">
      <c r="A13" s="134" t="s">
        <v>466</v>
      </c>
      <c r="B13" s="135" t="s">
        <v>40</v>
      </c>
      <c r="C13" s="135" t="s">
        <v>459</v>
      </c>
      <c r="D13" s="135" t="s">
        <v>459</v>
      </c>
      <c r="E13" s="136">
        <v>30348</v>
      </c>
    </row>
    <row r="14" ht="15" customHeight="1" spans="1:5">
      <c r="A14" s="134" t="s">
        <v>467</v>
      </c>
      <c r="B14" s="135" t="s">
        <v>43</v>
      </c>
      <c r="C14" s="135" t="s">
        <v>459</v>
      </c>
      <c r="D14" s="135" t="s">
        <v>459</v>
      </c>
      <c r="E14" s="136"/>
    </row>
    <row r="15" ht="15" customHeight="1" spans="1:5">
      <c r="A15" s="134" t="s">
        <v>468</v>
      </c>
      <c r="B15" s="135" t="s">
        <v>46</v>
      </c>
      <c r="C15" s="135" t="s">
        <v>459</v>
      </c>
      <c r="D15" s="135" t="s">
        <v>459</v>
      </c>
      <c r="E15" s="136"/>
    </row>
    <row r="16" ht="48" customHeight="1" spans="1:5">
      <c r="A16" s="137" t="s">
        <v>489</v>
      </c>
      <c r="B16" s="137"/>
      <c r="C16" s="137"/>
      <c r="D16" s="137"/>
      <c r="E16" s="137"/>
    </row>
    <row r="18" spans="2:2">
      <c r="B18" s="138" t="s">
        <v>485</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L16" sqref="L16"/>
    </sheetView>
  </sheetViews>
  <sheetFormatPr defaultColWidth="9" defaultRowHeight="14.25"/>
  <cols>
    <col min="1" max="1" width="6.25" style="97" customWidth="1"/>
    <col min="2" max="2" width="5.125" style="97" customWidth="1"/>
    <col min="3" max="3" width="9.75" style="97" customWidth="1"/>
    <col min="4" max="4" width="11.5" style="97" customWidth="1"/>
    <col min="5" max="5" width="9.125" style="97" customWidth="1"/>
    <col min="6" max="7" width="11.125" style="97" customWidth="1"/>
    <col min="8" max="13" width="8.875" style="97" customWidth="1"/>
    <col min="14" max="14" width="10.875" style="98" customWidth="1"/>
    <col min="15" max="15" width="10.875" style="97" customWidth="1"/>
    <col min="16" max="16" width="8.875" style="97" customWidth="1"/>
    <col min="17" max="17" width="11.875" style="97" customWidth="1"/>
    <col min="18" max="21" width="8.875" style="97" customWidth="1"/>
    <col min="22" max="16384" width="9" style="97"/>
  </cols>
  <sheetData>
    <row r="1" s="95" customFormat="1" ht="36" customHeight="1" spans="1:21">
      <c r="A1" s="99" t="s">
        <v>490</v>
      </c>
      <c r="B1" s="99"/>
      <c r="C1" s="99"/>
      <c r="D1" s="99"/>
      <c r="E1" s="99"/>
      <c r="F1" s="99"/>
      <c r="G1" s="99"/>
      <c r="H1" s="99"/>
      <c r="I1" s="99"/>
      <c r="J1" s="99"/>
      <c r="K1" s="99"/>
      <c r="L1" s="99"/>
      <c r="M1" s="99"/>
      <c r="N1" s="115"/>
      <c r="O1" s="99"/>
      <c r="P1" s="99"/>
      <c r="Q1" s="99"/>
      <c r="R1" s="99"/>
      <c r="S1" s="99"/>
      <c r="T1" s="99"/>
      <c r="U1" s="99"/>
    </row>
    <row r="2" s="95" customFormat="1" ht="18" customHeight="1" spans="1:21">
      <c r="A2" s="100"/>
      <c r="B2" s="100"/>
      <c r="C2" s="100"/>
      <c r="D2" s="100"/>
      <c r="E2" s="100"/>
      <c r="F2" s="100"/>
      <c r="G2" s="100"/>
      <c r="H2" s="100"/>
      <c r="I2" s="100"/>
      <c r="J2" s="100"/>
      <c r="K2" s="100"/>
      <c r="L2" s="100"/>
      <c r="M2" s="100"/>
      <c r="N2" s="116"/>
      <c r="U2" s="125" t="s">
        <v>491</v>
      </c>
    </row>
    <row r="3" s="95" customFormat="1" ht="18" customHeight="1" spans="1:21">
      <c r="A3" s="101" t="s">
        <v>2</v>
      </c>
      <c r="B3" s="100"/>
      <c r="C3" s="100"/>
      <c r="D3" s="100"/>
      <c r="E3" s="102"/>
      <c r="F3" s="102"/>
      <c r="G3" s="100"/>
      <c r="H3" s="100"/>
      <c r="I3" s="100"/>
      <c r="J3" s="100"/>
      <c r="K3" s="100"/>
      <c r="L3" s="100"/>
      <c r="M3" s="100"/>
      <c r="N3" s="116"/>
      <c r="U3" s="125" t="s">
        <v>3</v>
      </c>
    </row>
    <row r="4" s="95" customFormat="1" ht="24" customHeight="1" spans="1:21">
      <c r="A4" s="103" t="s">
        <v>6</v>
      </c>
      <c r="B4" s="103" t="s">
        <v>7</v>
      </c>
      <c r="C4" s="104" t="s">
        <v>492</v>
      </c>
      <c r="D4" s="105" t="s">
        <v>493</v>
      </c>
      <c r="E4" s="103" t="s">
        <v>494</v>
      </c>
      <c r="F4" s="106" t="s">
        <v>495</v>
      </c>
      <c r="G4" s="107"/>
      <c r="H4" s="107"/>
      <c r="I4" s="107"/>
      <c r="J4" s="107"/>
      <c r="K4" s="107"/>
      <c r="L4" s="107"/>
      <c r="M4" s="107"/>
      <c r="N4" s="117"/>
      <c r="O4" s="118"/>
      <c r="P4" s="119" t="s">
        <v>496</v>
      </c>
      <c r="Q4" s="103" t="s">
        <v>497</v>
      </c>
      <c r="R4" s="104" t="s">
        <v>498</v>
      </c>
      <c r="S4" s="126"/>
      <c r="T4" s="127" t="s">
        <v>499</v>
      </c>
      <c r="U4" s="126"/>
    </row>
    <row r="5" s="95" customFormat="1" ht="36" customHeight="1" spans="1:21">
      <c r="A5" s="103"/>
      <c r="B5" s="103"/>
      <c r="C5" s="108"/>
      <c r="D5" s="105"/>
      <c r="E5" s="103"/>
      <c r="F5" s="109" t="s">
        <v>124</v>
      </c>
      <c r="G5" s="109"/>
      <c r="H5" s="109" t="s">
        <v>500</v>
      </c>
      <c r="I5" s="109"/>
      <c r="J5" s="120" t="s">
        <v>501</v>
      </c>
      <c r="K5" s="121"/>
      <c r="L5" s="122" t="s">
        <v>502</v>
      </c>
      <c r="M5" s="122"/>
      <c r="N5" s="123" t="s">
        <v>503</v>
      </c>
      <c r="O5" s="123"/>
      <c r="P5" s="119"/>
      <c r="Q5" s="103"/>
      <c r="R5" s="110"/>
      <c r="S5" s="128"/>
      <c r="T5" s="129"/>
      <c r="U5" s="128"/>
    </row>
    <row r="6" s="95" customFormat="1" ht="24" customHeight="1" spans="1:21">
      <c r="A6" s="103"/>
      <c r="B6" s="103"/>
      <c r="C6" s="110"/>
      <c r="D6" s="105"/>
      <c r="E6" s="103"/>
      <c r="F6" s="109" t="s">
        <v>504</v>
      </c>
      <c r="G6" s="111" t="s">
        <v>505</v>
      </c>
      <c r="H6" s="109" t="s">
        <v>504</v>
      </c>
      <c r="I6" s="111" t="s">
        <v>505</v>
      </c>
      <c r="J6" s="109" t="s">
        <v>504</v>
      </c>
      <c r="K6" s="111" t="s">
        <v>505</v>
      </c>
      <c r="L6" s="109" t="s">
        <v>504</v>
      </c>
      <c r="M6" s="111" t="s">
        <v>505</v>
      </c>
      <c r="N6" s="109" t="s">
        <v>504</v>
      </c>
      <c r="O6" s="111" t="s">
        <v>505</v>
      </c>
      <c r="P6" s="119"/>
      <c r="Q6" s="103"/>
      <c r="R6" s="109" t="s">
        <v>504</v>
      </c>
      <c r="S6" s="130" t="s">
        <v>505</v>
      </c>
      <c r="T6" s="109" t="s">
        <v>504</v>
      </c>
      <c r="U6" s="111" t="s">
        <v>505</v>
      </c>
    </row>
    <row r="7" s="96" customFormat="1" ht="24" customHeight="1" spans="1:21">
      <c r="A7" s="103" t="s">
        <v>10</v>
      </c>
      <c r="B7" s="103"/>
      <c r="C7" s="103">
        <v>1</v>
      </c>
      <c r="D7" s="111" t="s">
        <v>12</v>
      </c>
      <c r="E7" s="103">
        <v>3</v>
      </c>
      <c r="F7" s="103">
        <v>4</v>
      </c>
      <c r="G7" s="111" t="s">
        <v>28</v>
      </c>
      <c r="H7" s="103">
        <v>6</v>
      </c>
      <c r="I7" s="103">
        <v>7</v>
      </c>
      <c r="J7" s="111" t="s">
        <v>40</v>
      </c>
      <c r="K7" s="103">
        <v>9</v>
      </c>
      <c r="L7" s="103">
        <v>10</v>
      </c>
      <c r="M7" s="111" t="s">
        <v>49</v>
      </c>
      <c r="N7" s="103">
        <v>12</v>
      </c>
      <c r="O7" s="103">
        <v>13</v>
      </c>
      <c r="P7" s="111" t="s">
        <v>58</v>
      </c>
      <c r="Q7" s="103">
        <v>15</v>
      </c>
      <c r="R7" s="103">
        <v>16</v>
      </c>
      <c r="S7" s="111" t="s">
        <v>67</v>
      </c>
      <c r="T7" s="103">
        <v>18</v>
      </c>
      <c r="U7" s="103">
        <v>19</v>
      </c>
    </row>
    <row r="8" s="95" customFormat="1" ht="24" customHeight="1" spans="1:21">
      <c r="A8" s="112" t="s">
        <v>129</v>
      </c>
      <c r="B8" s="103">
        <v>1</v>
      </c>
      <c r="C8" s="112">
        <v>85382999.59</v>
      </c>
      <c r="D8" s="113">
        <f>F8+Q8+R8+T8</f>
        <v>86742084</v>
      </c>
      <c r="E8" s="113">
        <v>815302.54</v>
      </c>
      <c r="F8" s="113">
        <v>4501983.89</v>
      </c>
      <c r="G8" s="113">
        <v>2363537.56</v>
      </c>
      <c r="H8" s="113">
        <v>880249.99</v>
      </c>
      <c r="I8" s="113">
        <v>832508.67</v>
      </c>
      <c r="J8" s="113">
        <v>897979.4</v>
      </c>
      <c r="K8" s="113">
        <v>55614.4</v>
      </c>
      <c r="L8" s="113"/>
      <c r="M8" s="113"/>
      <c r="N8" s="113">
        <f>F8-H8-J8</f>
        <v>2723754.5</v>
      </c>
      <c r="O8" s="113">
        <f>G8-I8-K8</f>
        <v>1475414.49</v>
      </c>
      <c r="P8" s="124"/>
      <c r="Q8" s="113">
        <v>82178255</v>
      </c>
      <c r="R8" s="113">
        <v>48450</v>
      </c>
      <c r="S8" s="113">
        <v>12509.38</v>
      </c>
      <c r="T8" s="113">
        <v>13395.1099999946</v>
      </c>
      <c r="U8" s="113">
        <f>C8-E8-G8-Q8-S8</f>
        <v>13395.1099999946</v>
      </c>
    </row>
    <row r="9" s="95" customFormat="1" ht="49" customHeight="1" spans="1:21">
      <c r="A9" s="114" t="s">
        <v>506</v>
      </c>
      <c r="B9" s="114"/>
      <c r="C9" s="114"/>
      <c r="D9" s="114"/>
      <c r="E9" s="114"/>
      <c r="F9" s="114"/>
      <c r="G9" s="114"/>
      <c r="H9" s="114"/>
      <c r="I9" s="114"/>
      <c r="J9" s="114"/>
      <c r="K9" s="114"/>
      <c r="L9" s="114"/>
      <c r="M9" s="114"/>
      <c r="N9" s="114"/>
      <c r="O9" s="114"/>
      <c r="P9" s="114"/>
      <c r="Q9" s="114"/>
      <c r="R9" s="114"/>
      <c r="S9" s="114"/>
      <c r="T9" s="114"/>
      <c r="U9" s="114"/>
    </row>
    <row r="10" s="97" customFormat="1" ht="26.25" customHeight="1" spans="14:14">
      <c r="N10" s="98"/>
    </row>
    <row r="11" s="97" customFormat="1" ht="26.25" customHeight="1" spans="14:14">
      <c r="N11" s="98"/>
    </row>
    <row r="12" s="97" customFormat="1" ht="26.25" customHeight="1" spans="14:14">
      <c r="N12" s="98"/>
    </row>
    <row r="13" s="97" customFormat="1" ht="26.25" customHeight="1" spans="14:14">
      <c r="N13" s="98"/>
    </row>
    <row r="14" s="97" customFormat="1" ht="26.25" customHeight="1" spans="14:14">
      <c r="N14" s="98"/>
    </row>
    <row r="15" s="97" customFormat="1" ht="26.25" customHeight="1" spans="14:14">
      <c r="N15" s="98"/>
    </row>
    <row r="16" s="97" customFormat="1" ht="26.25" customHeight="1" spans="14:14">
      <c r="N16" s="98"/>
    </row>
    <row r="17" s="97" customFormat="1" ht="26.25" customHeight="1" spans="14:14">
      <c r="N17" s="98"/>
    </row>
    <row r="18" s="97" customFormat="1" ht="26.25" customHeight="1" spans="14:14">
      <c r="N18" s="98"/>
    </row>
    <row r="19" s="97" customFormat="1" ht="26.25" customHeight="1" spans="14:14">
      <c r="N19" s="98"/>
    </row>
    <row r="20" s="97" customFormat="1" ht="26.25" customHeight="1" spans="14:14">
      <c r="N20" s="98"/>
    </row>
    <row r="21" s="97" customFormat="1" ht="26.25" customHeight="1" spans="14:14">
      <c r="N21" s="98"/>
    </row>
    <row r="22" s="97" customFormat="1" ht="26.25" customHeight="1" spans="14:14">
      <c r="N22" s="98"/>
    </row>
    <row r="23" s="97" customFormat="1" ht="26.25" customHeight="1" spans="14:14">
      <c r="N23" s="98"/>
    </row>
    <row r="24" s="97" customFormat="1" ht="26.25" customHeight="1" spans="14:14">
      <c r="N24" s="98"/>
    </row>
    <row r="25" s="97" customFormat="1" ht="26.25" customHeight="1" spans="14:14">
      <c r="N25" s="98"/>
    </row>
    <row r="26" s="97" customFormat="1" ht="26.25" customHeight="1" spans="14:14">
      <c r="N26" s="98"/>
    </row>
    <row r="27" s="97" customFormat="1" ht="26.25" customHeight="1" spans="14:14">
      <c r="N27" s="98"/>
    </row>
    <row r="28" s="97" customFormat="1" ht="26.25" customHeight="1" spans="14:14">
      <c r="N28" s="98"/>
    </row>
    <row r="29" s="97" customFormat="1" ht="26.25" customHeight="1" spans="14:14">
      <c r="N29" s="98"/>
    </row>
    <row r="30" s="97" customFormat="1" ht="26.25" customHeight="1" spans="14:14">
      <c r="N30" s="98"/>
    </row>
    <row r="31" s="97" customFormat="1" ht="26.25" customHeight="1" spans="14:14">
      <c r="N31" s="98"/>
    </row>
    <row r="32" s="97" customFormat="1" ht="26.25" customHeight="1" spans="14:14">
      <c r="N32" s="98"/>
    </row>
    <row r="33" s="97" customFormat="1" ht="26.25" customHeight="1" spans="14:14">
      <c r="N33" s="98"/>
    </row>
    <row r="34" s="97" customFormat="1" ht="26.25" customHeight="1" spans="14:14">
      <c r="N34" s="98"/>
    </row>
    <row r="35" s="97" customFormat="1" ht="26.25" customHeight="1" spans="14:14">
      <c r="N35" s="98"/>
    </row>
    <row r="36" s="97" customFormat="1" ht="26.25" customHeight="1" spans="14:14">
      <c r="N36" s="98"/>
    </row>
    <row r="37" s="97" customFormat="1" ht="26.25" customHeight="1" spans="14:14">
      <c r="N37" s="98"/>
    </row>
    <row r="38" s="97" customFormat="1" ht="26.25" customHeight="1" spans="14:14">
      <c r="N38" s="98"/>
    </row>
    <row r="39" s="97" customFormat="1" ht="26.25" customHeight="1" spans="14:14">
      <c r="N39" s="98"/>
    </row>
    <row r="40" s="97" customFormat="1" ht="26.25" customHeight="1" spans="14:14">
      <c r="N40" s="98"/>
    </row>
    <row r="41" s="97" customFormat="1" ht="26.25" customHeight="1" spans="14:14">
      <c r="N41" s="98"/>
    </row>
    <row r="42" s="97" customFormat="1" ht="26.25" customHeight="1" spans="14:14">
      <c r="N42" s="98"/>
    </row>
    <row r="43" s="97" customFormat="1" ht="26.25" customHeight="1" spans="14:14">
      <c r="N43" s="98"/>
    </row>
    <row r="44" s="97" customFormat="1" ht="26.25" customHeight="1" spans="14:14">
      <c r="N44" s="98"/>
    </row>
    <row r="45" s="97" customFormat="1" ht="26.25" customHeight="1" spans="14:14">
      <c r="N45" s="98"/>
    </row>
    <row r="46" s="97" customFormat="1" ht="26.25" customHeight="1" spans="14:14">
      <c r="N46" s="98"/>
    </row>
    <row r="47" s="97" customFormat="1" ht="26.25" customHeight="1" spans="14:14">
      <c r="N47" s="98"/>
    </row>
    <row r="48" s="97" customFormat="1" ht="26.25" customHeight="1" spans="14:14">
      <c r="N48" s="98"/>
    </row>
    <row r="49" s="97" customFormat="1" ht="26.25" customHeight="1" spans="14:14">
      <c r="N49" s="98"/>
    </row>
    <row r="50" s="97" customFormat="1" ht="26.25" customHeight="1" spans="14:14">
      <c r="N50" s="98"/>
    </row>
    <row r="51" s="97" customFormat="1" ht="26.25" customHeight="1" spans="14:14">
      <c r="N51" s="98"/>
    </row>
    <row r="52" s="97" customFormat="1" ht="26.25" customHeight="1" spans="14:14">
      <c r="N52" s="98"/>
    </row>
    <row r="53" s="97" customFormat="1" ht="26.25" customHeight="1" spans="14:14">
      <c r="N53" s="98"/>
    </row>
    <row r="54" s="97" customFormat="1" ht="26.25" customHeight="1" spans="14:14">
      <c r="N54" s="98"/>
    </row>
    <row r="55" s="97" customFormat="1" ht="26.25" customHeight="1" spans="14:14">
      <c r="N55" s="98"/>
    </row>
    <row r="56" s="97" customFormat="1" ht="26.25" customHeight="1" spans="14:14">
      <c r="N56" s="98"/>
    </row>
    <row r="57" s="97" customFormat="1" ht="26.25" customHeight="1" spans="14:14">
      <c r="N57" s="98"/>
    </row>
    <row r="58" s="97" customFormat="1" ht="26.25" customHeight="1" spans="14:14">
      <c r="N58" s="98"/>
    </row>
    <row r="59" s="97" customFormat="1" ht="26.25" customHeight="1" spans="14:14">
      <c r="N59" s="98"/>
    </row>
    <row r="60" s="97" customFormat="1" ht="26.25" customHeight="1" spans="14:14">
      <c r="N60" s="98"/>
    </row>
    <row r="61" s="97" customFormat="1" ht="26.25" customHeight="1" spans="14:14">
      <c r="N61" s="98"/>
    </row>
    <row r="62" s="97" customFormat="1" ht="26.25" customHeight="1" spans="14:14">
      <c r="N62" s="98"/>
    </row>
    <row r="63" s="97" customFormat="1" ht="26.25" customHeight="1" spans="14:14">
      <c r="N63" s="98"/>
    </row>
    <row r="64" s="97" customFormat="1" ht="26.25" customHeight="1" spans="14:14">
      <c r="N64" s="98"/>
    </row>
    <row r="65" s="97" customFormat="1" ht="26.25" customHeight="1" spans="14:14">
      <c r="N65" s="98"/>
    </row>
    <row r="66" s="97" customFormat="1" ht="26.25" customHeight="1" spans="14:14">
      <c r="N66" s="98"/>
    </row>
    <row r="67" s="97" customFormat="1" ht="26.25" customHeight="1" spans="14:14">
      <c r="N67" s="98"/>
    </row>
    <row r="68" s="97" customFormat="1" ht="26.25" customHeight="1" spans="14:14">
      <c r="N68" s="98"/>
    </row>
    <row r="69" s="97" customFormat="1" ht="26.25" customHeight="1" spans="14:14">
      <c r="N69" s="98"/>
    </row>
    <row r="70" s="97" customFormat="1" ht="26.25" customHeight="1" spans="14:14">
      <c r="N70" s="98"/>
    </row>
    <row r="71" s="97" customFormat="1" ht="26.25" customHeight="1" spans="14:14">
      <c r="N71" s="98"/>
    </row>
    <row r="72" s="97" customFormat="1" ht="26.25" customHeight="1" spans="14:14">
      <c r="N72" s="98"/>
    </row>
    <row r="73" s="97" customFormat="1" ht="26.25" customHeight="1" spans="14:14">
      <c r="N73" s="98"/>
    </row>
    <row r="74" s="97" customFormat="1" ht="26.25" customHeight="1" spans="14:14">
      <c r="N74" s="98"/>
    </row>
    <row r="75" s="97" customFormat="1" ht="26.25" customHeight="1" spans="14:14">
      <c r="N75" s="98"/>
    </row>
    <row r="76" s="97" customFormat="1" ht="26.25" customHeight="1" spans="14:14">
      <c r="N76" s="98"/>
    </row>
    <row r="77" s="97" customFormat="1" ht="26.25" customHeight="1" spans="14:14">
      <c r="N77" s="98"/>
    </row>
    <row r="78" s="97" customFormat="1" ht="26.25" customHeight="1" spans="14:14">
      <c r="N78" s="98"/>
    </row>
    <row r="79" s="97" customFormat="1" ht="26.25" customHeight="1" spans="14:14">
      <c r="N79" s="98"/>
    </row>
    <row r="80" s="97" customFormat="1" ht="26.25" customHeight="1" spans="14:14">
      <c r="N80" s="98"/>
    </row>
    <row r="81" s="97" customFormat="1" ht="26.25" customHeight="1" spans="14:14">
      <c r="N81" s="98"/>
    </row>
    <row r="82" s="97" customFormat="1" ht="26.25" customHeight="1" spans="14:14">
      <c r="N82" s="98"/>
    </row>
    <row r="83" s="97" customFormat="1" ht="26.25" customHeight="1" spans="14:14">
      <c r="N83" s="98"/>
    </row>
    <row r="84" s="97" customFormat="1" ht="26.25" customHeight="1" spans="14:14">
      <c r="N84" s="98"/>
    </row>
    <row r="85" s="97" customFormat="1" ht="26.25" customHeight="1" spans="14:14">
      <c r="N85" s="98"/>
    </row>
    <row r="86" s="97" customFormat="1" ht="26.25" customHeight="1" spans="14:14">
      <c r="N86" s="98"/>
    </row>
    <row r="87" s="97" customFormat="1" ht="26.25" customHeight="1" spans="14:14">
      <c r="N87" s="98"/>
    </row>
    <row r="88" s="97" customFormat="1" ht="26.25" customHeight="1" spans="14:14">
      <c r="N88" s="98"/>
    </row>
    <row r="89" s="97" customFormat="1" ht="26.25" customHeight="1" spans="14:14">
      <c r="N89" s="98"/>
    </row>
    <row r="90" s="97" customFormat="1" ht="26.25" customHeight="1" spans="14:14">
      <c r="N90" s="98"/>
    </row>
    <row r="91" s="97" customFormat="1" ht="26.25" customHeight="1" spans="14:14">
      <c r="N91" s="98"/>
    </row>
    <row r="92" s="97" customFormat="1" ht="26.25" customHeight="1" spans="14:14">
      <c r="N92" s="98"/>
    </row>
    <row r="93" s="97" customFormat="1" ht="26.25" customHeight="1" spans="14:14">
      <c r="N93" s="98"/>
    </row>
    <row r="94" s="97" customFormat="1" ht="26.25" customHeight="1" spans="14:14">
      <c r="N94" s="98"/>
    </row>
    <row r="95" s="97" customFormat="1" ht="26.25" customHeight="1" spans="14:14">
      <c r="N95" s="98"/>
    </row>
    <row r="96" s="97" customFormat="1" ht="26.25" customHeight="1" spans="14:14">
      <c r="N96" s="98"/>
    </row>
    <row r="97" s="97" customFormat="1" ht="26.25" customHeight="1" spans="14:14">
      <c r="N97" s="98"/>
    </row>
    <row r="98" s="97" customFormat="1" ht="26.25" customHeight="1" spans="14:14">
      <c r="N98" s="98"/>
    </row>
    <row r="99" s="97" customFormat="1" ht="26.25" customHeight="1" spans="14:14">
      <c r="N99" s="98"/>
    </row>
    <row r="100" s="97" customFormat="1" ht="26.25" customHeight="1" spans="14:14">
      <c r="N100" s="98"/>
    </row>
    <row r="101" s="97" customFormat="1" ht="26.25" customHeight="1" spans="14:14">
      <c r="N101" s="98"/>
    </row>
    <row r="102" s="97" customFormat="1" ht="26.25" customHeight="1" spans="14:14">
      <c r="N102" s="98"/>
    </row>
    <row r="103" s="97" customFormat="1" ht="26.25" customHeight="1" spans="14:14">
      <c r="N103" s="98"/>
    </row>
    <row r="104" s="97" customFormat="1" ht="26.25" customHeight="1" spans="14:14">
      <c r="N104" s="98"/>
    </row>
    <row r="105" s="97" customFormat="1" ht="26.25" customHeight="1" spans="14:14">
      <c r="N105" s="98"/>
    </row>
    <row r="106" s="97" customFormat="1" ht="26.25" customHeight="1" spans="14:14">
      <c r="N106" s="98"/>
    </row>
    <row r="107" s="97" customFormat="1" ht="26.25" customHeight="1" spans="14:14">
      <c r="N107" s="98"/>
    </row>
    <row r="108" s="97" customFormat="1" ht="26.25" customHeight="1" spans="14:14">
      <c r="N108" s="98"/>
    </row>
    <row r="109" s="97" customFormat="1" ht="26.25" customHeight="1" spans="14:14">
      <c r="N109" s="98"/>
    </row>
    <row r="110" s="97" customFormat="1" ht="26.25" customHeight="1" spans="14:14">
      <c r="N110" s="98"/>
    </row>
    <row r="111" s="97" customFormat="1" ht="26.25" customHeight="1" spans="14:14">
      <c r="N111" s="98"/>
    </row>
    <row r="112" s="97" customFormat="1" ht="26.25" customHeight="1" spans="14:14">
      <c r="N112" s="98"/>
    </row>
    <row r="113" s="97" customFormat="1" ht="26.25" customHeight="1" spans="14:14">
      <c r="N113" s="98"/>
    </row>
    <row r="114" s="97" customFormat="1" ht="26.25" customHeight="1" spans="14:14">
      <c r="N114" s="98"/>
    </row>
    <row r="115" s="97" customFormat="1" ht="26.25" customHeight="1" spans="14:14">
      <c r="N115" s="98"/>
    </row>
    <row r="116" s="97" customFormat="1" ht="26.25" customHeight="1" spans="14:14">
      <c r="N116" s="98"/>
    </row>
    <row r="117" s="97" customFormat="1" ht="26.25" customHeight="1" spans="14:14">
      <c r="N117" s="98"/>
    </row>
    <row r="118" s="97" customFormat="1" ht="26.25" customHeight="1" spans="14:14">
      <c r="N118" s="98"/>
    </row>
    <row r="119" s="97" customFormat="1" ht="26.25" customHeight="1" spans="14:14">
      <c r="N119" s="98"/>
    </row>
    <row r="120" s="97" customFormat="1" ht="26.25" customHeight="1" spans="14:14">
      <c r="N120" s="98"/>
    </row>
    <row r="121" s="97" customFormat="1" ht="26.25" customHeight="1" spans="14:14">
      <c r="N121" s="98"/>
    </row>
    <row r="122" s="97" customFormat="1" ht="26.25" customHeight="1" spans="14:14">
      <c r="N122" s="98"/>
    </row>
    <row r="123" s="97" customFormat="1" ht="26.25" customHeight="1" spans="14:14">
      <c r="N123" s="98"/>
    </row>
    <row r="124" s="97" customFormat="1" ht="26.25" customHeight="1" spans="14:14">
      <c r="N124" s="98"/>
    </row>
    <row r="125" s="97" customFormat="1" ht="26.25" customHeight="1" spans="14:14">
      <c r="N125" s="98"/>
    </row>
    <row r="126" s="97" customFormat="1" ht="26.25" customHeight="1" spans="14:14">
      <c r="N126" s="98"/>
    </row>
    <row r="127" s="97" customFormat="1" ht="26.25" customHeight="1" spans="14:14">
      <c r="N127" s="98"/>
    </row>
    <row r="128" s="97" customFormat="1" ht="26.25" customHeight="1" spans="14:14">
      <c r="N128" s="98"/>
    </row>
    <row r="129" s="97" customFormat="1" ht="26.25" customHeight="1" spans="14:14">
      <c r="N129" s="98"/>
    </row>
    <row r="130" s="97" customFormat="1" ht="26.25" customHeight="1" spans="14:14">
      <c r="N130" s="98"/>
    </row>
    <row r="131" s="97" customFormat="1" ht="26.25" customHeight="1" spans="14:14">
      <c r="N131" s="98"/>
    </row>
    <row r="132" s="97" customFormat="1" ht="26.25" customHeight="1" spans="14:14">
      <c r="N132" s="98"/>
    </row>
    <row r="133" s="97" customFormat="1" ht="26.25" customHeight="1" spans="14:14">
      <c r="N133" s="98"/>
    </row>
    <row r="134" s="97" customFormat="1" ht="26.25" customHeight="1" spans="14:14">
      <c r="N134" s="98"/>
    </row>
    <row r="135" s="97" customFormat="1" ht="26.25" customHeight="1" spans="14:14">
      <c r="N135" s="98"/>
    </row>
    <row r="136" s="97" customFormat="1" ht="26.25" customHeight="1" spans="14:14">
      <c r="N136" s="98"/>
    </row>
    <row r="137" s="97" customFormat="1" ht="26.25" customHeight="1" spans="14:14">
      <c r="N137" s="98"/>
    </row>
    <row r="138" s="97" customFormat="1" ht="26.25" customHeight="1" spans="14:14">
      <c r="N138" s="98"/>
    </row>
    <row r="139" s="97" customFormat="1" ht="26.25" customHeight="1" spans="14:14">
      <c r="N139" s="98"/>
    </row>
    <row r="140" s="97" customFormat="1" ht="26.25" customHeight="1" spans="14:14">
      <c r="N140" s="98"/>
    </row>
    <row r="141" s="97" customFormat="1" ht="26.25" customHeight="1" spans="14:14">
      <c r="N141" s="98"/>
    </row>
    <row r="142" s="97" customFormat="1" ht="26.25" customHeight="1" spans="14:14">
      <c r="N142" s="98"/>
    </row>
    <row r="143" s="97" customFormat="1" ht="26.25" customHeight="1" spans="14:14">
      <c r="N143" s="98"/>
    </row>
    <row r="144" s="97" customFormat="1" ht="26.25" customHeight="1" spans="14:14">
      <c r="N144" s="98"/>
    </row>
    <row r="145" s="97" customFormat="1" ht="26.25" customHeight="1" spans="14:14">
      <c r="N145" s="98"/>
    </row>
    <row r="146" s="97" customFormat="1" ht="26.25" customHeight="1" spans="14:14">
      <c r="N146" s="98"/>
    </row>
    <row r="147" s="97" customFormat="1" ht="26.25" customHeight="1" spans="14:14">
      <c r="N147" s="98"/>
    </row>
    <row r="148" s="97" customFormat="1" ht="26.25" customHeight="1" spans="14:14">
      <c r="N148" s="98"/>
    </row>
    <row r="149" s="97" customFormat="1" ht="26.25" customHeight="1" spans="14:14">
      <c r="N149" s="98"/>
    </row>
    <row r="150" s="97" customFormat="1" ht="26.25" customHeight="1" spans="14:14">
      <c r="N150" s="98"/>
    </row>
    <row r="151" s="97" customFormat="1" ht="26.25" customHeight="1" spans="14:14">
      <c r="N151" s="98"/>
    </row>
    <row r="152" s="97" customFormat="1" ht="19.9" customHeight="1" spans="14:14">
      <c r="N152" s="98"/>
    </row>
    <row r="153" s="97" customFormat="1" ht="19.9" customHeight="1" spans="14:14">
      <c r="N153" s="98"/>
    </row>
    <row r="154" s="97" customFormat="1" ht="19.9" customHeight="1" spans="14:14">
      <c r="N154" s="98"/>
    </row>
    <row r="155" s="97" customFormat="1" ht="19.9" customHeight="1" spans="14:14">
      <c r="N155" s="9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view="pageBreakPreview" zoomScale="40" zoomScaleNormal="100" workbookViewId="0">
      <selection activeCell="A7" sqref="A7:A9"/>
    </sheetView>
  </sheetViews>
  <sheetFormatPr defaultColWidth="9" defaultRowHeight="14.25" outlineLevelCol="3"/>
  <cols>
    <col min="1" max="1" width="27.8333333333333" style="89" customWidth="1"/>
    <col min="2" max="2" width="21.0833333333333" style="89" customWidth="1"/>
    <col min="3" max="3" width="10" style="89" customWidth="1"/>
    <col min="4" max="4" width="69.5" style="89" customWidth="1"/>
    <col min="5" max="16384" width="9" style="89"/>
  </cols>
  <sheetData>
    <row r="1" s="89" customFormat="1" ht="41" customHeight="1" spans="1:4">
      <c r="A1" s="90" t="s">
        <v>507</v>
      </c>
      <c r="B1" s="90"/>
      <c r="C1" s="90"/>
      <c r="D1" s="90"/>
    </row>
    <row r="2" s="89" customFormat="1" ht="111" customHeight="1" spans="1:4">
      <c r="A2" s="91" t="s">
        <v>508</v>
      </c>
      <c r="B2" s="91" t="s">
        <v>509</v>
      </c>
      <c r="C2" s="91"/>
      <c r="D2" s="92" t="s">
        <v>510</v>
      </c>
    </row>
    <row r="3" s="89" customFormat="1" ht="220" customHeight="1" spans="1:4">
      <c r="A3" s="91"/>
      <c r="B3" s="91" t="s">
        <v>511</v>
      </c>
      <c r="C3" s="91"/>
      <c r="D3" s="92" t="s">
        <v>512</v>
      </c>
    </row>
    <row r="4" s="89" customFormat="1" ht="284" customHeight="1" spans="1:4">
      <c r="A4" s="91"/>
      <c r="B4" s="91" t="s">
        <v>513</v>
      </c>
      <c r="C4" s="91"/>
      <c r="D4" s="92" t="s">
        <v>514</v>
      </c>
    </row>
    <row r="5" s="89" customFormat="1" ht="49" customHeight="1" spans="1:4">
      <c r="A5" s="91"/>
      <c r="B5" s="91" t="s">
        <v>515</v>
      </c>
      <c r="C5" s="91"/>
      <c r="D5" s="92" t="s">
        <v>516</v>
      </c>
    </row>
    <row r="6" s="89" customFormat="1" ht="113" customHeight="1" spans="1:4">
      <c r="A6" s="91"/>
      <c r="B6" s="91" t="s">
        <v>517</v>
      </c>
      <c r="C6" s="91"/>
      <c r="D6" s="92" t="s">
        <v>518</v>
      </c>
    </row>
    <row r="7" s="89" customFormat="1" ht="105" customHeight="1" spans="1:4">
      <c r="A7" s="91" t="s">
        <v>519</v>
      </c>
      <c r="B7" s="91" t="s">
        <v>520</v>
      </c>
      <c r="C7" s="91"/>
      <c r="D7" s="92" t="s">
        <v>521</v>
      </c>
    </row>
    <row r="8" s="89" customFormat="1" ht="105" customHeight="1" spans="1:4">
      <c r="A8" s="91"/>
      <c r="B8" s="91" t="s">
        <v>522</v>
      </c>
      <c r="C8" s="93" t="s">
        <v>523</v>
      </c>
      <c r="D8" s="92" t="s">
        <v>524</v>
      </c>
    </row>
    <row r="9" s="89" customFormat="1" ht="132" customHeight="1" spans="1:4">
      <c r="A9" s="91"/>
      <c r="B9" s="91"/>
      <c r="C9" s="93" t="s">
        <v>525</v>
      </c>
      <c r="D9" s="92" t="s">
        <v>526</v>
      </c>
    </row>
    <row r="10" s="89" customFormat="1" ht="88" customHeight="1" spans="1:4">
      <c r="A10" s="91" t="s">
        <v>527</v>
      </c>
      <c r="B10" s="91"/>
      <c r="C10" s="91"/>
      <c r="D10" s="92" t="s">
        <v>528</v>
      </c>
    </row>
    <row r="11" s="89" customFormat="1" ht="123" customHeight="1" spans="1:4">
      <c r="A11" s="91" t="s">
        <v>529</v>
      </c>
      <c r="B11" s="91"/>
      <c r="C11" s="91"/>
      <c r="D11" s="92" t="s">
        <v>530</v>
      </c>
    </row>
    <row r="12" s="89" customFormat="1" ht="91" customHeight="1" spans="1:4">
      <c r="A12" s="91" t="s">
        <v>531</v>
      </c>
      <c r="B12" s="91"/>
      <c r="C12" s="91"/>
      <c r="D12" s="92" t="s">
        <v>532</v>
      </c>
    </row>
    <row r="13" s="89" customFormat="1" ht="165" customHeight="1" spans="1:4">
      <c r="A13" s="91" t="s">
        <v>533</v>
      </c>
      <c r="B13" s="91"/>
      <c r="C13" s="91"/>
      <c r="D13" s="92" t="s">
        <v>534</v>
      </c>
    </row>
    <row r="14" s="89" customFormat="1" ht="76" customHeight="1" spans="1:4">
      <c r="A14" s="91" t="s">
        <v>535</v>
      </c>
      <c r="B14" s="91"/>
      <c r="C14" s="91"/>
      <c r="D14" s="92" t="s">
        <v>536</v>
      </c>
    </row>
    <row r="15" s="89" customFormat="1" ht="23" customHeight="1" spans="1:4">
      <c r="A15" s="94" t="s">
        <v>537</v>
      </c>
      <c r="B15" s="94"/>
      <c r="C15" s="94"/>
      <c r="D15" s="94"/>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 footer="0.5"/>
  <pageSetup paperSize="9" scale="68"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zoomScale="85" zoomScaleNormal="85" zoomScaleSheetLayoutView="55" topLeftCell="A18" workbookViewId="0">
      <selection activeCell="L30" sqref="L30"/>
    </sheetView>
  </sheetViews>
  <sheetFormatPr defaultColWidth="8" defaultRowHeight="14.25"/>
  <cols>
    <col min="1" max="1" width="14.125" style="47" customWidth="1"/>
    <col min="2" max="2" width="13" style="47" customWidth="1"/>
    <col min="3" max="3" width="19.5833333333333" style="47" customWidth="1"/>
    <col min="4" max="4" width="34.5" style="47" customWidth="1"/>
    <col min="5" max="5" width="16.5833333333333" style="47" customWidth="1"/>
    <col min="6" max="6" width="10.8333333333333" style="47" customWidth="1"/>
    <col min="7" max="7" width="12.8333333333333" style="47" customWidth="1"/>
    <col min="8" max="8" width="7.375" style="47" customWidth="1"/>
    <col min="9" max="9" width="8.625" style="47" customWidth="1"/>
    <col min="10" max="10" width="16.8333333333333" style="47" customWidth="1"/>
    <col min="11" max="255" width="8" style="47" customWidth="1"/>
    <col min="256" max="256" width="8" style="49" customWidth="1"/>
    <col min="257" max="16384" width="8" style="49"/>
  </cols>
  <sheetData>
    <row r="1" s="47" customFormat="1" ht="55.9" customHeight="1" spans="1:10">
      <c r="A1" s="50" t="s">
        <v>538</v>
      </c>
      <c r="B1" s="50"/>
      <c r="C1" s="50"/>
      <c r="D1" s="50"/>
      <c r="E1" s="50"/>
      <c r="F1" s="50"/>
      <c r="G1" s="50"/>
      <c r="H1" s="50"/>
      <c r="I1" s="50"/>
      <c r="J1" s="50"/>
    </row>
    <row r="2" s="47" customFormat="1" ht="30" customHeight="1" spans="1:10">
      <c r="A2" s="51" t="s">
        <v>539</v>
      </c>
      <c r="B2" s="52" t="s">
        <v>540</v>
      </c>
      <c r="C2" s="53"/>
      <c r="D2" s="53"/>
      <c r="E2" s="53"/>
      <c r="F2" s="53"/>
      <c r="G2" s="53"/>
      <c r="H2" s="53"/>
      <c r="I2" s="53"/>
      <c r="J2" s="53"/>
    </row>
    <row r="3" s="47" customFormat="1" ht="32.15" customHeight="1" spans="1:10">
      <c r="A3" s="51" t="s">
        <v>541</v>
      </c>
      <c r="B3" s="51"/>
      <c r="C3" s="51"/>
      <c r="D3" s="51"/>
      <c r="E3" s="51"/>
      <c r="F3" s="51"/>
      <c r="G3" s="51"/>
      <c r="H3" s="51"/>
      <c r="I3" s="51"/>
      <c r="J3" s="51" t="s">
        <v>542</v>
      </c>
    </row>
    <row r="4" s="47" customFormat="1" ht="137" customHeight="1" spans="1:10">
      <c r="A4" s="51" t="s">
        <v>543</v>
      </c>
      <c r="B4" s="54" t="s">
        <v>544</v>
      </c>
      <c r="C4" s="55" t="s">
        <v>545</v>
      </c>
      <c r="D4" s="55"/>
      <c r="E4" s="55"/>
      <c r="F4" s="55"/>
      <c r="G4" s="55"/>
      <c r="H4" s="55"/>
      <c r="I4" s="55"/>
      <c r="J4" s="54" t="s">
        <v>546</v>
      </c>
    </row>
    <row r="5" s="47" customFormat="1" ht="75" customHeight="1" spans="1:10">
      <c r="A5" s="51"/>
      <c r="B5" s="54" t="s">
        <v>547</v>
      </c>
      <c r="C5" s="55" t="s">
        <v>548</v>
      </c>
      <c r="D5" s="55"/>
      <c r="E5" s="55"/>
      <c r="F5" s="55"/>
      <c r="G5" s="55"/>
      <c r="H5" s="55"/>
      <c r="I5" s="55"/>
      <c r="J5" s="55" t="s">
        <v>549</v>
      </c>
    </row>
    <row r="6" s="47" customFormat="1" ht="32.15" customHeight="1" spans="1:10">
      <c r="A6" s="56" t="s">
        <v>550</v>
      </c>
      <c r="B6" s="56"/>
      <c r="C6" s="56"/>
      <c r="D6" s="56"/>
      <c r="E6" s="56"/>
      <c r="F6" s="56"/>
      <c r="G6" s="56"/>
      <c r="H6" s="56"/>
      <c r="I6" s="56"/>
      <c r="J6" s="56"/>
    </row>
    <row r="7" s="47" customFormat="1" ht="32.15" customHeight="1" spans="1:10">
      <c r="A7" s="57" t="s">
        <v>551</v>
      </c>
      <c r="B7" s="57" t="s">
        <v>552</v>
      </c>
      <c r="C7" s="57"/>
      <c r="D7" s="57"/>
      <c r="E7" s="57"/>
      <c r="F7" s="57"/>
      <c r="G7" s="51" t="s">
        <v>553</v>
      </c>
      <c r="H7" s="51"/>
      <c r="I7" s="51"/>
      <c r="J7" s="51"/>
    </row>
    <row r="8" s="47" customFormat="1" ht="207" customHeight="1" spans="1:10">
      <c r="A8" s="57" t="s">
        <v>554</v>
      </c>
      <c r="B8" s="58" t="s">
        <v>555</v>
      </c>
      <c r="C8" s="59"/>
      <c r="D8" s="59"/>
      <c r="E8" s="59"/>
      <c r="F8" s="60"/>
      <c r="G8" s="58" t="s">
        <v>556</v>
      </c>
      <c r="H8" s="59"/>
      <c r="I8" s="59"/>
      <c r="J8" s="60"/>
    </row>
    <row r="9" s="47" customFormat="1" ht="207" customHeight="1" spans="1:10">
      <c r="A9" s="57" t="s">
        <v>557</v>
      </c>
      <c r="B9" s="58" t="s">
        <v>555</v>
      </c>
      <c r="C9" s="59"/>
      <c r="D9" s="59"/>
      <c r="E9" s="59"/>
      <c r="F9" s="60"/>
      <c r="G9" s="58" t="s">
        <v>556</v>
      </c>
      <c r="H9" s="59"/>
      <c r="I9" s="59"/>
      <c r="J9" s="60"/>
    </row>
    <row r="10" s="47" customFormat="1" ht="207" customHeight="1" spans="1:10">
      <c r="A10" s="57" t="s">
        <v>558</v>
      </c>
      <c r="B10" s="58" t="s">
        <v>555</v>
      </c>
      <c r="C10" s="59"/>
      <c r="D10" s="59"/>
      <c r="E10" s="59"/>
      <c r="F10" s="60"/>
      <c r="G10" s="58" t="s">
        <v>556</v>
      </c>
      <c r="H10" s="59"/>
      <c r="I10" s="59"/>
      <c r="J10" s="60"/>
    </row>
    <row r="11" s="47" customFormat="1" ht="32.15" customHeight="1" spans="1:10">
      <c r="A11" s="61" t="s">
        <v>559</v>
      </c>
      <c r="B11" s="61"/>
      <c r="C11" s="61"/>
      <c r="D11" s="61"/>
      <c r="E11" s="61"/>
      <c r="F11" s="61"/>
      <c r="G11" s="61"/>
      <c r="H11" s="61"/>
      <c r="I11" s="61"/>
      <c r="J11" s="61"/>
    </row>
    <row r="12" s="47" customFormat="1" ht="32.15" customHeight="1" spans="1:10">
      <c r="A12" s="57" t="s">
        <v>560</v>
      </c>
      <c r="B12" s="57" t="s">
        <v>561</v>
      </c>
      <c r="C12" s="62" t="s">
        <v>562</v>
      </c>
      <c r="D12" s="62"/>
      <c r="E12" s="62" t="s">
        <v>563</v>
      </c>
      <c r="F12" s="62"/>
      <c r="G12" s="62"/>
      <c r="H12" s="63" t="s">
        <v>564</v>
      </c>
      <c r="I12" s="63" t="s">
        <v>565</v>
      </c>
      <c r="J12" s="63" t="s">
        <v>566</v>
      </c>
    </row>
    <row r="13" s="47" customFormat="1" ht="32.15" customHeight="1" spans="1:10">
      <c r="A13" s="57"/>
      <c r="B13" s="57"/>
      <c r="C13" s="62"/>
      <c r="D13" s="62"/>
      <c r="E13" s="57" t="s">
        <v>567</v>
      </c>
      <c r="F13" s="57" t="s">
        <v>568</v>
      </c>
      <c r="G13" s="57" t="s">
        <v>569</v>
      </c>
      <c r="H13" s="62"/>
      <c r="I13" s="63"/>
      <c r="J13" s="63"/>
    </row>
    <row r="14" s="47" customFormat="1" ht="32.15" customHeight="1" spans="1:10">
      <c r="A14" s="64" t="s">
        <v>536</v>
      </c>
      <c r="B14" s="57"/>
      <c r="C14" s="55" t="s">
        <v>536</v>
      </c>
      <c r="D14" s="55"/>
      <c r="E14" s="65">
        <f>SUM(E15:E19)</f>
        <v>1308.815</v>
      </c>
      <c r="F14" s="65">
        <f>SUM(F15:F19)</f>
        <v>1308.815</v>
      </c>
      <c r="G14" s="65">
        <v>0</v>
      </c>
      <c r="H14" s="66"/>
      <c r="I14" s="82">
        <v>0</v>
      </c>
      <c r="J14" s="55" t="s">
        <v>536</v>
      </c>
    </row>
    <row r="15" s="47" customFormat="1" ht="51" customHeight="1" spans="1:10">
      <c r="A15" s="64" t="s">
        <v>570</v>
      </c>
      <c r="B15" s="57" t="s">
        <v>571</v>
      </c>
      <c r="C15" s="55" t="s">
        <v>572</v>
      </c>
      <c r="D15" s="55"/>
      <c r="E15" s="65">
        <v>22.49</v>
      </c>
      <c r="F15" s="65">
        <v>22.49</v>
      </c>
      <c r="G15" s="65">
        <v>0</v>
      </c>
      <c r="H15" s="66">
        <v>0</v>
      </c>
      <c r="I15" s="82">
        <v>0</v>
      </c>
      <c r="J15" s="55"/>
    </row>
    <row r="16" s="47" customFormat="1" ht="36" customHeight="1" spans="1:10">
      <c r="A16" s="64" t="s">
        <v>573</v>
      </c>
      <c r="B16" s="57" t="s">
        <v>571</v>
      </c>
      <c r="C16" s="55" t="s">
        <v>574</v>
      </c>
      <c r="D16" s="55"/>
      <c r="E16" s="65">
        <v>800</v>
      </c>
      <c r="F16" s="65">
        <v>800</v>
      </c>
      <c r="G16" s="65">
        <v>0</v>
      </c>
      <c r="H16" s="66">
        <v>0</v>
      </c>
      <c r="I16" s="82">
        <v>0</v>
      </c>
      <c r="J16" s="55"/>
    </row>
    <row r="17" s="47" customFormat="1" ht="60" customHeight="1" spans="1:10">
      <c r="A17" s="64" t="s">
        <v>573</v>
      </c>
      <c r="B17" s="57" t="s">
        <v>575</v>
      </c>
      <c r="C17" s="58" t="s">
        <v>576</v>
      </c>
      <c r="D17" s="60"/>
      <c r="E17" s="65">
        <v>235.275</v>
      </c>
      <c r="F17" s="65">
        <v>235.275</v>
      </c>
      <c r="G17" s="65"/>
      <c r="H17" s="66"/>
      <c r="I17" s="82"/>
      <c r="J17" s="55"/>
    </row>
    <row r="18" s="47" customFormat="1" ht="60" customHeight="1" spans="1:10">
      <c r="A18" s="64" t="s">
        <v>577</v>
      </c>
      <c r="B18" s="57" t="s">
        <v>575</v>
      </c>
      <c r="C18" s="55" t="s">
        <v>578</v>
      </c>
      <c r="D18" s="55"/>
      <c r="E18" s="65">
        <v>140.21</v>
      </c>
      <c r="F18" s="65">
        <v>140.21</v>
      </c>
      <c r="G18" s="65">
        <v>0</v>
      </c>
      <c r="H18" s="66">
        <v>0</v>
      </c>
      <c r="I18" s="82">
        <v>0</v>
      </c>
      <c r="J18" s="55"/>
    </row>
    <row r="19" s="47" customFormat="1" ht="120" customHeight="1" spans="1:10">
      <c r="A19" s="64" t="s">
        <v>579</v>
      </c>
      <c r="B19" s="57" t="s">
        <v>571</v>
      </c>
      <c r="C19" s="55" t="s">
        <v>580</v>
      </c>
      <c r="D19" s="55"/>
      <c r="E19" s="65">
        <v>110.84</v>
      </c>
      <c r="F19" s="65">
        <v>110.84</v>
      </c>
      <c r="G19" s="65">
        <v>0</v>
      </c>
      <c r="H19" s="66"/>
      <c r="I19" s="82"/>
      <c r="J19" s="55"/>
    </row>
    <row r="20" s="47" customFormat="1" ht="32.15" customHeight="1" spans="1:10">
      <c r="A20" s="61" t="s">
        <v>581</v>
      </c>
      <c r="B20" s="61"/>
      <c r="C20" s="61"/>
      <c r="D20" s="61"/>
      <c r="E20" s="61"/>
      <c r="F20" s="61"/>
      <c r="G20" s="61"/>
      <c r="H20" s="61"/>
      <c r="I20" s="61"/>
      <c r="J20" s="61"/>
    </row>
    <row r="21" s="48" customFormat="1" ht="25.15" customHeight="1" spans="1:10">
      <c r="A21" s="67" t="s">
        <v>582</v>
      </c>
      <c r="B21" s="68"/>
      <c r="C21" s="69"/>
      <c r="D21" s="70" t="s">
        <v>583</v>
      </c>
      <c r="E21" s="71" t="s">
        <v>584</v>
      </c>
      <c r="F21" s="71" t="s">
        <v>585</v>
      </c>
      <c r="G21" s="71" t="s">
        <v>586</v>
      </c>
      <c r="H21" s="72" t="s">
        <v>587</v>
      </c>
      <c r="I21" s="83"/>
      <c r="J21" s="84"/>
    </row>
    <row r="22" s="47" customFormat="1" ht="36" customHeight="1" spans="1:256">
      <c r="A22" s="73" t="s">
        <v>588</v>
      </c>
      <c r="B22" s="74" t="s">
        <v>589</v>
      </c>
      <c r="C22" s="74" t="s">
        <v>590</v>
      </c>
      <c r="D22" s="75"/>
      <c r="E22" s="76"/>
      <c r="F22" s="76"/>
      <c r="G22" s="76"/>
      <c r="H22" s="77"/>
      <c r="I22" s="85"/>
      <c r="J22" s="86"/>
      <c r="IV22" s="49"/>
    </row>
    <row r="23" s="47" customFormat="1" ht="42" customHeight="1" spans="1:256">
      <c r="A23" s="78" t="s">
        <v>591</v>
      </c>
      <c r="B23" s="78" t="s">
        <v>536</v>
      </c>
      <c r="C23" s="78" t="s">
        <v>536</v>
      </c>
      <c r="D23" s="79"/>
      <c r="E23" s="79" t="s">
        <v>536</v>
      </c>
      <c r="F23" s="79" t="s">
        <v>536</v>
      </c>
      <c r="G23" s="79" t="s">
        <v>536</v>
      </c>
      <c r="H23" s="80" t="s">
        <v>536</v>
      </c>
      <c r="I23" s="87"/>
      <c r="J23" s="88"/>
      <c r="IV23" s="49"/>
    </row>
    <row r="24" s="47" customFormat="1" ht="42" customHeight="1" spans="1:256">
      <c r="A24" s="78" t="s">
        <v>536</v>
      </c>
      <c r="B24" s="78" t="s">
        <v>592</v>
      </c>
      <c r="C24" s="78" t="s">
        <v>536</v>
      </c>
      <c r="D24" s="79"/>
      <c r="E24" s="79" t="s">
        <v>536</v>
      </c>
      <c r="F24" s="79" t="s">
        <v>536</v>
      </c>
      <c r="G24" s="79" t="s">
        <v>536</v>
      </c>
      <c r="H24" s="80" t="s">
        <v>536</v>
      </c>
      <c r="I24" s="87"/>
      <c r="J24" s="88"/>
      <c r="IV24" s="49"/>
    </row>
    <row r="25" s="47" customFormat="1" ht="42" customHeight="1" spans="1:256">
      <c r="A25" s="78" t="s">
        <v>536</v>
      </c>
      <c r="B25" s="78" t="s">
        <v>536</v>
      </c>
      <c r="C25" s="78" t="s">
        <v>593</v>
      </c>
      <c r="D25" s="79" t="s">
        <v>594</v>
      </c>
      <c r="E25" s="79">
        <v>80</v>
      </c>
      <c r="F25" s="79" t="s">
        <v>595</v>
      </c>
      <c r="G25" s="79" t="s">
        <v>596</v>
      </c>
      <c r="H25" s="80" t="s">
        <v>597</v>
      </c>
      <c r="I25" s="87"/>
      <c r="J25" s="88"/>
      <c r="IV25" s="49"/>
    </row>
    <row r="26" s="47" customFormat="1" ht="42" customHeight="1" spans="1:256">
      <c r="A26" s="78" t="s">
        <v>536</v>
      </c>
      <c r="B26" s="78" t="s">
        <v>536</v>
      </c>
      <c r="C26" s="78" t="s">
        <v>598</v>
      </c>
      <c r="D26" s="79" t="s">
        <v>599</v>
      </c>
      <c r="E26" s="79" t="s">
        <v>600</v>
      </c>
      <c r="F26" s="79" t="s">
        <v>601</v>
      </c>
      <c r="G26" s="79" t="s">
        <v>596</v>
      </c>
      <c r="H26" s="80" t="s">
        <v>597</v>
      </c>
      <c r="I26" s="87"/>
      <c r="J26" s="88"/>
      <c r="IV26" s="49"/>
    </row>
    <row r="27" s="47" customFormat="1" ht="42" customHeight="1" spans="1:256">
      <c r="A27" s="78" t="s">
        <v>536</v>
      </c>
      <c r="B27" s="78" t="s">
        <v>536</v>
      </c>
      <c r="C27" s="78" t="s">
        <v>602</v>
      </c>
      <c r="D27" s="79" t="s">
        <v>594</v>
      </c>
      <c r="E27" s="79">
        <v>90</v>
      </c>
      <c r="F27" s="79" t="s">
        <v>601</v>
      </c>
      <c r="G27" s="79" t="s">
        <v>596</v>
      </c>
      <c r="H27" s="80" t="s">
        <v>597</v>
      </c>
      <c r="I27" s="87"/>
      <c r="J27" s="88"/>
      <c r="IV27" s="49"/>
    </row>
    <row r="28" s="47" customFormat="1" ht="42" customHeight="1" spans="1:256">
      <c r="A28" s="78" t="s">
        <v>603</v>
      </c>
      <c r="B28" s="78" t="s">
        <v>536</v>
      </c>
      <c r="C28" s="78" t="s">
        <v>536</v>
      </c>
      <c r="D28" s="79"/>
      <c r="E28" s="79" t="s">
        <v>536</v>
      </c>
      <c r="F28" s="79" t="s">
        <v>536</v>
      </c>
      <c r="G28" s="79" t="s">
        <v>536</v>
      </c>
      <c r="H28" s="80" t="s">
        <v>536</v>
      </c>
      <c r="I28" s="87"/>
      <c r="J28" s="88"/>
      <c r="IV28" s="49"/>
    </row>
    <row r="29" s="47" customFormat="1" ht="42" customHeight="1" spans="1:256">
      <c r="A29" s="78" t="s">
        <v>536</v>
      </c>
      <c r="B29" s="78" t="s">
        <v>604</v>
      </c>
      <c r="C29" s="78" t="s">
        <v>536</v>
      </c>
      <c r="D29" s="79"/>
      <c r="E29" s="79" t="s">
        <v>536</v>
      </c>
      <c r="F29" s="79" t="s">
        <v>536</v>
      </c>
      <c r="G29" s="79" t="s">
        <v>536</v>
      </c>
      <c r="H29" s="80" t="s">
        <v>536</v>
      </c>
      <c r="I29" s="87"/>
      <c r="J29" s="88"/>
      <c r="IV29" s="49"/>
    </row>
    <row r="30" s="47" customFormat="1" ht="42" customHeight="1" spans="1:256">
      <c r="A30" s="78" t="s">
        <v>536</v>
      </c>
      <c r="B30" s="78" t="s">
        <v>536</v>
      </c>
      <c r="C30" s="78" t="s">
        <v>605</v>
      </c>
      <c r="D30" s="79" t="s">
        <v>599</v>
      </c>
      <c r="E30" s="79" t="s">
        <v>606</v>
      </c>
      <c r="F30" s="79" t="s">
        <v>601</v>
      </c>
      <c r="G30" s="79" t="s">
        <v>596</v>
      </c>
      <c r="H30" s="80" t="s">
        <v>597</v>
      </c>
      <c r="I30" s="87"/>
      <c r="J30" s="88"/>
      <c r="IV30" s="49"/>
    </row>
    <row r="31" s="47" customFormat="1" ht="42" customHeight="1" spans="1:256">
      <c r="A31" s="78" t="s">
        <v>536</v>
      </c>
      <c r="B31" s="78" t="s">
        <v>536</v>
      </c>
      <c r="C31" s="78" t="s">
        <v>607</v>
      </c>
      <c r="D31" s="79" t="s">
        <v>599</v>
      </c>
      <c r="E31" s="79" t="s">
        <v>608</v>
      </c>
      <c r="F31" s="79" t="s">
        <v>601</v>
      </c>
      <c r="G31" s="79" t="s">
        <v>596</v>
      </c>
      <c r="H31" s="80" t="s">
        <v>597</v>
      </c>
      <c r="I31" s="87"/>
      <c r="J31" s="88"/>
      <c r="IV31" s="49"/>
    </row>
    <row r="32" s="47" customFormat="1" ht="42" customHeight="1" spans="1:256">
      <c r="A32" s="78" t="s">
        <v>536</v>
      </c>
      <c r="B32" s="78" t="s">
        <v>536</v>
      </c>
      <c r="C32" s="78" t="s">
        <v>609</v>
      </c>
      <c r="D32" s="79" t="s">
        <v>594</v>
      </c>
      <c r="E32" s="79">
        <v>90</v>
      </c>
      <c r="F32" s="79" t="s">
        <v>601</v>
      </c>
      <c r="G32" s="79" t="s">
        <v>596</v>
      </c>
      <c r="H32" s="80" t="s">
        <v>597</v>
      </c>
      <c r="I32" s="87"/>
      <c r="J32" s="88"/>
      <c r="IV32" s="49"/>
    </row>
    <row r="33" s="47" customFormat="1" ht="42" customHeight="1" spans="1:256">
      <c r="A33" s="78" t="s">
        <v>536</v>
      </c>
      <c r="B33" s="78" t="s">
        <v>536</v>
      </c>
      <c r="C33" s="78" t="s">
        <v>610</v>
      </c>
      <c r="D33" s="79" t="s">
        <v>599</v>
      </c>
      <c r="E33" s="79" t="s">
        <v>611</v>
      </c>
      <c r="F33" s="79" t="s">
        <v>601</v>
      </c>
      <c r="G33" s="79" t="s">
        <v>596</v>
      </c>
      <c r="H33" s="80" t="s">
        <v>597</v>
      </c>
      <c r="I33" s="87"/>
      <c r="J33" s="88"/>
      <c r="IV33" s="49"/>
    </row>
    <row r="34" s="47" customFormat="1" ht="42" customHeight="1" spans="1:256">
      <c r="A34" s="78" t="s">
        <v>612</v>
      </c>
      <c r="B34" s="78" t="s">
        <v>536</v>
      </c>
      <c r="C34" s="78" t="s">
        <v>536</v>
      </c>
      <c r="D34" s="79"/>
      <c r="E34" s="79" t="s">
        <v>536</v>
      </c>
      <c r="F34" s="79" t="s">
        <v>536</v>
      </c>
      <c r="G34" s="79" t="s">
        <v>536</v>
      </c>
      <c r="H34" s="80" t="s">
        <v>536</v>
      </c>
      <c r="I34" s="87"/>
      <c r="J34" s="88"/>
      <c r="IV34" s="49"/>
    </row>
    <row r="35" s="47" customFormat="1" ht="42" customHeight="1" spans="1:256">
      <c r="A35" s="78" t="s">
        <v>536</v>
      </c>
      <c r="B35" s="78" t="s">
        <v>613</v>
      </c>
      <c r="C35" s="78" t="s">
        <v>536</v>
      </c>
      <c r="D35" s="79"/>
      <c r="E35" s="79" t="s">
        <v>536</v>
      </c>
      <c r="F35" s="79" t="s">
        <v>536</v>
      </c>
      <c r="G35" s="79" t="s">
        <v>536</v>
      </c>
      <c r="H35" s="80" t="s">
        <v>536</v>
      </c>
      <c r="I35" s="87"/>
      <c r="J35" s="88"/>
      <c r="IV35" s="49"/>
    </row>
    <row r="36" s="47" customFormat="1" ht="42" customHeight="1" spans="1:256">
      <c r="A36" s="78" t="s">
        <v>536</v>
      </c>
      <c r="B36" s="78" t="s">
        <v>536</v>
      </c>
      <c r="C36" s="78" t="s">
        <v>614</v>
      </c>
      <c r="D36" s="79" t="s">
        <v>599</v>
      </c>
      <c r="E36" s="79">
        <v>80</v>
      </c>
      <c r="F36" s="79" t="s">
        <v>601</v>
      </c>
      <c r="G36" s="79" t="s">
        <v>596</v>
      </c>
      <c r="H36" s="80" t="s">
        <v>597</v>
      </c>
      <c r="I36" s="87"/>
      <c r="J36" s="88"/>
      <c r="IV36" s="49"/>
    </row>
    <row r="37" s="47" customFormat="1" ht="60" customHeight="1" spans="1:10">
      <c r="A37" s="57" t="s">
        <v>615</v>
      </c>
      <c r="B37" s="58" t="s">
        <v>616</v>
      </c>
      <c r="C37" s="59"/>
      <c r="D37" s="59"/>
      <c r="E37" s="59"/>
      <c r="F37" s="59"/>
      <c r="G37" s="59"/>
      <c r="H37" s="59"/>
      <c r="I37" s="59"/>
      <c r="J37" s="60"/>
    </row>
    <row r="38" s="47" customFormat="1" spans="1:256">
      <c r="A38" s="81" t="s">
        <v>617</v>
      </c>
      <c r="B38" s="81"/>
      <c r="C38" s="81"/>
      <c r="D38" s="81"/>
      <c r="E38" s="81"/>
      <c r="F38" s="81"/>
      <c r="G38" s="81"/>
      <c r="H38" s="81"/>
      <c r="I38" s="81"/>
      <c r="J38" s="81"/>
      <c r="IV38" s="49"/>
    </row>
    <row r="39" s="47" customFormat="1" spans="1:256">
      <c r="A39" s="81" t="s">
        <v>618</v>
      </c>
      <c r="B39" s="81"/>
      <c r="C39" s="81"/>
      <c r="D39" s="81"/>
      <c r="E39" s="81"/>
      <c r="F39" s="81"/>
      <c r="G39" s="81"/>
      <c r="H39" s="81"/>
      <c r="I39" s="81"/>
      <c r="J39" s="81"/>
      <c r="IV39" s="49"/>
    </row>
  </sheetData>
  <mergeCells count="53">
    <mergeCell ref="A1:J1"/>
    <mergeCell ref="B2:J2"/>
    <mergeCell ref="A3:I3"/>
    <mergeCell ref="C4:I4"/>
    <mergeCell ref="C5:I5"/>
    <mergeCell ref="A6:J6"/>
    <mergeCell ref="B7:F7"/>
    <mergeCell ref="G7:J7"/>
    <mergeCell ref="B8:F8"/>
    <mergeCell ref="G8:J8"/>
    <mergeCell ref="B9:F9"/>
    <mergeCell ref="G9:J9"/>
    <mergeCell ref="B10:F10"/>
    <mergeCell ref="G10:J10"/>
    <mergeCell ref="A11:J11"/>
    <mergeCell ref="E12:G12"/>
    <mergeCell ref="C14:D14"/>
    <mergeCell ref="C15:D15"/>
    <mergeCell ref="C16:D16"/>
    <mergeCell ref="C17:D17"/>
    <mergeCell ref="C18:D18"/>
    <mergeCell ref="C19:D19"/>
    <mergeCell ref="A20:J20"/>
    <mergeCell ref="A21:C21"/>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A4:A5"/>
    <mergeCell ref="A12:A13"/>
    <mergeCell ref="B12:B13"/>
    <mergeCell ref="D21:D22"/>
    <mergeCell ref="E21:E22"/>
    <mergeCell ref="F21:F22"/>
    <mergeCell ref="G21:G22"/>
    <mergeCell ref="H12:H13"/>
    <mergeCell ref="I12:I13"/>
    <mergeCell ref="J12:J13"/>
    <mergeCell ref="H21:J22"/>
    <mergeCell ref="C12:D13"/>
  </mergeCells>
  <pageMargins left="0.75" right="0.75" top="1" bottom="1" header="0.5" footer="0.5"/>
  <pageSetup paperSize="9" scale="4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4" workbookViewId="0">
      <selection activeCell="G17" sqref="G1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4"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621</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886.95</v>
      </c>
      <c r="E5" s="13"/>
      <c r="F5" s="12">
        <v>563.21</v>
      </c>
      <c r="G5" s="13"/>
      <c r="H5" s="14">
        <v>563.21</v>
      </c>
      <c r="I5" s="35">
        <v>10</v>
      </c>
      <c r="J5" s="35">
        <v>100</v>
      </c>
      <c r="K5" s="36">
        <v>10</v>
      </c>
    </row>
    <row r="6" s="2" customFormat="1" ht="30" customHeight="1" spans="1:11">
      <c r="A6" s="8"/>
      <c r="B6" s="8"/>
      <c r="C6" s="11" t="s">
        <v>632</v>
      </c>
      <c r="D6" s="12">
        <v>886.95</v>
      </c>
      <c r="E6" s="13"/>
      <c r="F6" s="12">
        <v>563.21</v>
      </c>
      <c r="G6" s="13"/>
      <c r="H6" s="14">
        <v>563.21</v>
      </c>
      <c r="I6" s="37"/>
      <c r="J6" s="35">
        <v>100</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220" customHeight="1" spans="1:11">
      <c r="A10" s="15"/>
      <c r="B10" s="16" t="s">
        <v>637</v>
      </c>
      <c r="C10" s="16"/>
      <c r="D10" s="16"/>
      <c r="E10" s="16"/>
      <c r="F10" s="16"/>
      <c r="G10" s="16"/>
      <c r="H10" s="16" t="s">
        <v>638</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642</v>
      </c>
      <c r="E15" s="23" t="s">
        <v>594</v>
      </c>
      <c r="F15" s="23" t="s">
        <v>643</v>
      </c>
      <c r="G15" s="23" t="s">
        <v>128</v>
      </c>
      <c r="H15" s="23" t="s">
        <v>638</v>
      </c>
      <c r="I15" s="45">
        <v>10</v>
      </c>
      <c r="J15" s="45">
        <v>10</v>
      </c>
      <c r="K15" s="46" t="s">
        <v>536</v>
      </c>
    </row>
    <row r="16" s="1" customFormat="1" ht="38" customHeight="1" spans="1:11">
      <c r="A16" s="21" t="s">
        <v>591</v>
      </c>
      <c r="B16" s="25"/>
      <c r="C16" s="23" t="s">
        <v>592</v>
      </c>
      <c r="D16" s="24" t="s">
        <v>644</v>
      </c>
      <c r="E16" s="23" t="s">
        <v>594</v>
      </c>
      <c r="F16" s="23" t="s">
        <v>110</v>
      </c>
      <c r="G16" s="23" t="s">
        <v>645</v>
      </c>
      <c r="H16" s="23" t="s">
        <v>646</v>
      </c>
      <c r="I16" s="45">
        <v>10</v>
      </c>
      <c r="J16" s="45">
        <v>10</v>
      </c>
      <c r="K16" s="46" t="s">
        <v>536</v>
      </c>
    </row>
    <row r="17" s="1" customFormat="1" ht="38" customHeight="1" spans="1:11">
      <c r="A17" s="21" t="s">
        <v>591</v>
      </c>
      <c r="B17" s="25"/>
      <c r="C17" s="23" t="s">
        <v>592</v>
      </c>
      <c r="D17" s="24" t="s">
        <v>647</v>
      </c>
      <c r="E17" s="23" t="s">
        <v>594</v>
      </c>
      <c r="F17" s="23" t="s">
        <v>76</v>
      </c>
      <c r="G17" s="23" t="s">
        <v>645</v>
      </c>
      <c r="H17" s="23" t="s">
        <v>648</v>
      </c>
      <c r="I17" s="45">
        <v>10</v>
      </c>
      <c r="J17" s="45">
        <v>10</v>
      </c>
      <c r="K17" s="46" t="s">
        <v>536</v>
      </c>
    </row>
    <row r="18" s="1" customFormat="1" ht="38" customHeight="1" spans="1:11">
      <c r="A18" s="21" t="s">
        <v>591</v>
      </c>
      <c r="B18" s="25"/>
      <c r="C18" s="23" t="s">
        <v>649</v>
      </c>
      <c r="D18" s="24" t="s">
        <v>650</v>
      </c>
      <c r="E18" s="23" t="s">
        <v>599</v>
      </c>
      <c r="F18" s="23" t="s">
        <v>651</v>
      </c>
      <c r="G18" s="23" t="s">
        <v>601</v>
      </c>
      <c r="H18" s="23" t="s">
        <v>652</v>
      </c>
      <c r="I18" s="45">
        <v>10</v>
      </c>
      <c r="J18" s="45">
        <v>10</v>
      </c>
      <c r="K18" s="46" t="s">
        <v>536</v>
      </c>
    </row>
    <row r="19" s="1" customFormat="1" ht="38" customHeight="1" spans="1:11">
      <c r="A19" s="21" t="s">
        <v>591</v>
      </c>
      <c r="B19" s="25"/>
      <c r="C19" s="23" t="s">
        <v>653</v>
      </c>
      <c r="D19" s="24" t="s">
        <v>654</v>
      </c>
      <c r="E19" s="23" t="s">
        <v>655</v>
      </c>
      <c r="F19" s="23" t="s">
        <v>656</v>
      </c>
      <c r="G19" s="23" t="s">
        <v>657</v>
      </c>
      <c r="H19" s="23" t="s">
        <v>638</v>
      </c>
      <c r="I19" s="45">
        <v>10</v>
      </c>
      <c r="J19" s="45">
        <v>10</v>
      </c>
      <c r="K19" s="46" t="s">
        <v>536</v>
      </c>
    </row>
    <row r="20" s="1" customFormat="1" ht="38" customHeight="1" spans="1:11">
      <c r="A20" s="21" t="s">
        <v>603</v>
      </c>
      <c r="B20" s="25"/>
      <c r="C20" s="23" t="s">
        <v>658</v>
      </c>
      <c r="D20" s="24" t="s">
        <v>659</v>
      </c>
      <c r="E20" s="23" t="s">
        <v>599</v>
      </c>
      <c r="F20" s="23" t="s">
        <v>78</v>
      </c>
      <c r="G20" s="23" t="s">
        <v>601</v>
      </c>
      <c r="H20" s="23" t="s">
        <v>596</v>
      </c>
      <c r="I20" s="45">
        <v>10</v>
      </c>
      <c r="J20" s="45">
        <v>10</v>
      </c>
      <c r="K20" s="46" t="s">
        <v>536</v>
      </c>
    </row>
    <row r="21" s="1" customFormat="1" ht="38" customHeight="1" spans="1:11">
      <c r="A21" s="21" t="s">
        <v>603</v>
      </c>
      <c r="B21" s="25"/>
      <c r="C21" s="23" t="s">
        <v>658</v>
      </c>
      <c r="D21" s="24" t="s">
        <v>660</v>
      </c>
      <c r="E21" s="23" t="s">
        <v>599</v>
      </c>
      <c r="F21" s="23" t="s">
        <v>661</v>
      </c>
      <c r="G21" s="23" t="s">
        <v>601</v>
      </c>
      <c r="H21" s="23" t="s">
        <v>662</v>
      </c>
      <c r="I21" s="45">
        <v>15</v>
      </c>
      <c r="J21" s="45">
        <v>15</v>
      </c>
      <c r="K21" s="46" t="s">
        <v>536</v>
      </c>
    </row>
    <row r="22" s="1" customFormat="1" ht="38" customHeight="1" spans="1:11">
      <c r="A22" s="21" t="s">
        <v>612</v>
      </c>
      <c r="B22" s="25"/>
      <c r="C22" s="23" t="s">
        <v>663</v>
      </c>
      <c r="D22" s="24" t="s">
        <v>664</v>
      </c>
      <c r="E22" s="23" t="s">
        <v>599</v>
      </c>
      <c r="F22" s="23" t="s">
        <v>651</v>
      </c>
      <c r="G22" s="23" t="s">
        <v>601</v>
      </c>
      <c r="H22" s="23" t="s">
        <v>665</v>
      </c>
      <c r="I22" s="45">
        <v>15</v>
      </c>
      <c r="J22" s="45">
        <v>15</v>
      </c>
      <c r="K22" s="46" t="s">
        <v>536</v>
      </c>
    </row>
    <row r="23" s="3" customFormat="1" ht="67" customHeight="1" spans="1:11">
      <c r="A23" s="15" t="s">
        <v>666</v>
      </c>
      <c r="B23" s="15"/>
      <c r="C23" s="15"/>
      <c r="D23" s="16" t="s">
        <v>536</v>
      </c>
      <c r="E23" s="16"/>
      <c r="F23" s="16"/>
      <c r="G23" s="16"/>
      <c r="H23" s="16"/>
      <c r="I23" s="16"/>
      <c r="J23" s="16"/>
      <c r="K23" s="16"/>
    </row>
    <row r="24" s="3" customFormat="1" ht="30" customHeight="1" spans="1:11">
      <c r="A24" s="26" t="s">
        <v>667</v>
      </c>
      <c r="B24" s="27"/>
      <c r="C24" s="27"/>
      <c r="D24" s="27"/>
      <c r="E24" s="27"/>
      <c r="F24" s="27"/>
      <c r="G24" s="27"/>
      <c r="H24" s="28"/>
      <c r="I24" s="15" t="s">
        <v>668</v>
      </c>
      <c r="J24" s="15" t="s">
        <v>669</v>
      </c>
      <c r="K24" s="15" t="s">
        <v>670</v>
      </c>
    </row>
    <row r="25" s="2" customFormat="1" ht="35" customHeight="1" spans="1:11">
      <c r="A25" s="29"/>
      <c r="B25" s="30"/>
      <c r="C25" s="30"/>
      <c r="D25" s="30"/>
      <c r="E25" s="30"/>
      <c r="F25" s="30"/>
      <c r="G25" s="30"/>
      <c r="H25" s="31"/>
      <c r="I25" s="35">
        <v>100</v>
      </c>
      <c r="J25" s="35">
        <v>100</v>
      </c>
      <c r="K25" s="15" t="s">
        <v>671</v>
      </c>
    </row>
    <row r="26" s="2" customFormat="1" ht="94" customHeight="1" spans="1:11">
      <c r="A26" s="32" t="s">
        <v>672</v>
      </c>
      <c r="B26" s="33"/>
      <c r="C26" s="33"/>
      <c r="D26" s="33"/>
      <c r="E26" s="33"/>
      <c r="F26" s="33"/>
      <c r="G26" s="33"/>
      <c r="H26" s="33"/>
      <c r="I26" s="33"/>
      <c r="J26" s="33"/>
      <c r="K26" s="33"/>
    </row>
    <row r="27" s="1" customFormat="1" spans="1:11">
      <c r="A27" s="34" t="s">
        <v>617</v>
      </c>
      <c r="B27" s="34"/>
      <c r="C27" s="34"/>
      <c r="D27" s="34"/>
      <c r="E27" s="34"/>
      <c r="F27" s="34"/>
      <c r="G27" s="34"/>
      <c r="H27" s="34"/>
      <c r="I27" s="34"/>
      <c r="J27" s="34"/>
      <c r="K27" s="34"/>
    </row>
    <row r="28" s="1" customFormat="1" spans="1:11">
      <c r="A28" s="34" t="s">
        <v>618</v>
      </c>
      <c r="B28" s="34"/>
      <c r="C28" s="34"/>
      <c r="D28" s="34"/>
      <c r="E28" s="34"/>
      <c r="F28" s="34"/>
      <c r="G28" s="34"/>
      <c r="H28" s="34"/>
      <c r="I28" s="34"/>
      <c r="J28" s="34"/>
      <c r="K28" s="34"/>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C23"/>
    <mergeCell ref="D23:K23"/>
    <mergeCell ref="A26:K26"/>
    <mergeCell ref="A27:K27"/>
    <mergeCell ref="A28:K28"/>
    <mergeCell ref="A9:A10"/>
    <mergeCell ref="H13:H14"/>
    <mergeCell ref="I6:I8"/>
    <mergeCell ref="I13:I14"/>
    <mergeCell ref="J13:J14"/>
    <mergeCell ref="K6:K8"/>
    <mergeCell ref="K13:K14"/>
    <mergeCell ref="A4:B8"/>
    <mergeCell ref="A24:H25"/>
  </mergeCells>
  <pageMargins left="0.75" right="0.75" top="1" bottom="1" header="0.5" footer="0.5"/>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4" workbookViewId="0">
      <selection activeCell="A23" sqref="A23:H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673</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415.99</v>
      </c>
      <c r="E5" s="13"/>
      <c r="F5" s="12">
        <v>415.99</v>
      </c>
      <c r="G5" s="13"/>
      <c r="H5" s="14">
        <v>34.5</v>
      </c>
      <c r="I5" s="35">
        <v>10</v>
      </c>
      <c r="J5" s="35">
        <v>8.29</v>
      </c>
      <c r="K5" s="36">
        <v>0.83</v>
      </c>
    </row>
    <row r="6" s="2" customFormat="1" ht="30" customHeight="1" spans="1:11">
      <c r="A6" s="8"/>
      <c r="B6" s="8"/>
      <c r="C6" s="11" t="s">
        <v>632</v>
      </c>
      <c r="D6" s="12">
        <v>415.99</v>
      </c>
      <c r="E6" s="13"/>
      <c r="F6" s="12">
        <v>415.99</v>
      </c>
      <c r="G6" s="13"/>
      <c r="H6" s="14">
        <v>34.5</v>
      </c>
      <c r="I6" s="37"/>
      <c r="J6" s="35">
        <v>8.29</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169" customHeight="1" spans="1:11">
      <c r="A10" s="15"/>
      <c r="B10" s="16" t="s">
        <v>674</v>
      </c>
      <c r="C10" s="16"/>
      <c r="D10" s="16"/>
      <c r="E10" s="16"/>
      <c r="F10" s="16"/>
      <c r="G10" s="16"/>
      <c r="H10" s="16" t="s">
        <v>675</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50" customHeight="1" spans="1:11">
      <c r="A15" s="21" t="s">
        <v>591</v>
      </c>
      <c r="B15" s="22"/>
      <c r="C15" s="23" t="s">
        <v>592</v>
      </c>
      <c r="D15" s="24" t="s">
        <v>676</v>
      </c>
      <c r="E15" s="23" t="s">
        <v>594</v>
      </c>
      <c r="F15" s="23" t="s">
        <v>677</v>
      </c>
      <c r="G15" s="23" t="s">
        <v>595</v>
      </c>
      <c r="H15" s="23" t="s">
        <v>678</v>
      </c>
      <c r="I15" s="45">
        <v>13</v>
      </c>
      <c r="J15" s="45">
        <v>13</v>
      </c>
      <c r="K15" s="46" t="s">
        <v>536</v>
      </c>
    </row>
    <row r="16" s="1" customFormat="1" ht="50" customHeight="1" spans="1:11">
      <c r="A16" s="21" t="s">
        <v>591</v>
      </c>
      <c r="B16" s="25"/>
      <c r="C16" s="23" t="s">
        <v>592</v>
      </c>
      <c r="D16" s="24" t="s">
        <v>679</v>
      </c>
      <c r="E16" s="23" t="s">
        <v>594</v>
      </c>
      <c r="F16" s="23" t="s">
        <v>680</v>
      </c>
      <c r="G16" s="23" t="s">
        <v>595</v>
      </c>
      <c r="H16" s="23" t="s">
        <v>681</v>
      </c>
      <c r="I16" s="45">
        <v>13</v>
      </c>
      <c r="J16" s="45">
        <v>13</v>
      </c>
      <c r="K16" s="46" t="s">
        <v>536</v>
      </c>
    </row>
    <row r="17" s="1" customFormat="1" ht="38" customHeight="1" spans="1:11">
      <c r="A17" s="21" t="s">
        <v>591</v>
      </c>
      <c r="B17" s="25"/>
      <c r="C17" s="23" t="s">
        <v>592</v>
      </c>
      <c r="D17" s="24" t="s">
        <v>682</v>
      </c>
      <c r="E17" s="23" t="s">
        <v>594</v>
      </c>
      <c r="F17" s="23" t="s">
        <v>683</v>
      </c>
      <c r="G17" s="23" t="s">
        <v>684</v>
      </c>
      <c r="H17" s="23" t="s">
        <v>685</v>
      </c>
      <c r="I17" s="45">
        <v>13</v>
      </c>
      <c r="J17" s="45">
        <v>13</v>
      </c>
      <c r="K17" s="46" t="s">
        <v>536</v>
      </c>
    </row>
    <row r="18" s="1" customFormat="1" ht="38" customHeight="1" spans="1:11">
      <c r="A18" s="21" t="s">
        <v>591</v>
      </c>
      <c r="B18" s="25"/>
      <c r="C18" s="23" t="s">
        <v>592</v>
      </c>
      <c r="D18" s="24" t="s">
        <v>686</v>
      </c>
      <c r="E18" s="23" t="s">
        <v>594</v>
      </c>
      <c r="F18" s="23" t="s">
        <v>687</v>
      </c>
      <c r="G18" s="23" t="s">
        <v>645</v>
      </c>
      <c r="H18" s="23" t="s">
        <v>688</v>
      </c>
      <c r="I18" s="45">
        <v>13</v>
      </c>
      <c r="J18" s="45">
        <v>13</v>
      </c>
      <c r="K18" s="46" t="s">
        <v>536</v>
      </c>
    </row>
    <row r="19" s="1" customFormat="1" ht="38" customHeight="1" spans="1:11">
      <c r="A19" s="21" t="s">
        <v>591</v>
      </c>
      <c r="B19" s="25"/>
      <c r="C19" s="23" t="s">
        <v>649</v>
      </c>
      <c r="D19" s="24" t="s">
        <v>689</v>
      </c>
      <c r="E19" s="23" t="s">
        <v>599</v>
      </c>
      <c r="F19" s="23" t="s">
        <v>690</v>
      </c>
      <c r="G19" s="23" t="s">
        <v>601</v>
      </c>
      <c r="H19" s="23" t="s">
        <v>691</v>
      </c>
      <c r="I19" s="45">
        <v>13</v>
      </c>
      <c r="J19" s="45">
        <v>13</v>
      </c>
      <c r="K19" s="46" t="s">
        <v>536</v>
      </c>
    </row>
    <row r="20" s="1" customFormat="1" ht="38" customHeight="1" spans="1:11">
      <c r="A20" s="21" t="s">
        <v>603</v>
      </c>
      <c r="B20" s="25"/>
      <c r="C20" s="23" t="s">
        <v>658</v>
      </c>
      <c r="D20" s="24" t="s">
        <v>692</v>
      </c>
      <c r="E20" s="23" t="s">
        <v>594</v>
      </c>
      <c r="F20" s="23" t="s">
        <v>111</v>
      </c>
      <c r="G20" s="23" t="s">
        <v>601</v>
      </c>
      <c r="H20" s="23" t="s">
        <v>693</v>
      </c>
      <c r="I20" s="45">
        <v>13</v>
      </c>
      <c r="J20" s="45">
        <v>13</v>
      </c>
      <c r="K20" s="46" t="s">
        <v>536</v>
      </c>
    </row>
    <row r="21" s="1" customFormat="1" ht="46" customHeight="1" spans="1:11">
      <c r="A21" s="21" t="s">
        <v>612</v>
      </c>
      <c r="B21" s="25"/>
      <c r="C21" s="23" t="s">
        <v>663</v>
      </c>
      <c r="D21" s="24" t="s">
        <v>694</v>
      </c>
      <c r="E21" s="23" t="s">
        <v>594</v>
      </c>
      <c r="F21" s="23" t="s">
        <v>651</v>
      </c>
      <c r="G21" s="23" t="s">
        <v>601</v>
      </c>
      <c r="H21" s="23" t="s">
        <v>665</v>
      </c>
      <c r="I21" s="45">
        <v>12</v>
      </c>
      <c r="J21" s="45">
        <v>12</v>
      </c>
      <c r="K21" s="46" t="s">
        <v>536</v>
      </c>
    </row>
    <row r="22" s="3" customFormat="1" ht="67" customHeight="1" spans="1:11">
      <c r="A22" s="15" t="s">
        <v>666</v>
      </c>
      <c r="B22" s="15"/>
      <c r="C22" s="15"/>
      <c r="D22" s="16" t="s">
        <v>536</v>
      </c>
      <c r="E22" s="16"/>
      <c r="F22" s="16"/>
      <c r="G22" s="16"/>
      <c r="H22" s="16"/>
      <c r="I22" s="16"/>
      <c r="J22" s="16"/>
      <c r="K22" s="16"/>
    </row>
    <row r="23" s="3" customFormat="1" ht="30" customHeight="1" spans="1:11">
      <c r="A23" s="26" t="s">
        <v>667</v>
      </c>
      <c r="B23" s="27"/>
      <c r="C23" s="27"/>
      <c r="D23" s="27"/>
      <c r="E23" s="27"/>
      <c r="F23" s="27"/>
      <c r="G23" s="27"/>
      <c r="H23" s="28"/>
      <c r="I23" s="15" t="s">
        <v>668</v>
      </c>
      <c r="J23" s="15" t="s">
        <v>669</v>
      </c>
      <c r="K23" s="15" t="s">
        <v>670</v>
      </c>
    </row>
    <row r="24" s="2" customFormat="1" ht="35" customHeight="1" spans="1:11">
      <c r="A24" s="29"/>
      <c r="B24" s="30"/>
      <c r="C24" s="30"/>
      <c r="D24" s="30"/>
      <c r="E24" s="30"/>
      <c r="F24" s="30"/>
      <c r="G24" s="30"/>
      <c r="H24" s="31"/>
      <c r="I24" s="35">
        <v>100</v>
      </c>
      <c r="J24" s="35">
        <v>90.83</v>
      </c>
      <c r="K24" s="15" t="s">
        <v>671</v>
      </c>
    </row>
    <row r="25" s="2" customFormat="1" ht="94" customHeight="1" spans="1:11">
      <c r="A25" s="32" t="s">
        <v>672</v>
      </c>
      <c r="B25" s="33"/>
      <c r="C25" s="33"/>
      <c r="D25" s="33"/>
      <c r="E25" s="33"/>
      <c r="F25" s="33"/>
      <c r="G25" s="33"/>
      <c r="H25" s="33"/>
      <c r="I25" s="33"/>
      <c r="J25" s="33"/>
      <c r="K25" s="33"/>
    </row>
    <row r="26" s="1" customFormat="1" spans="1:11">
      <c r="A26" s="34" t="s">
        <v>617</v>
      </c>
      <c r="B26" s="34"/>
      <c r="C26" s="34"/>
      <c r="D26" s="34"/>
      <c r="E26" s="34"/>
      <c r="F26" s="34"/>
      <c r="G26" s="34"/>
      <c r="H26" s="34"/>
      <c r="I26" s="34"/>
      <c r="J26" s="34"/>
      <c r="K26" s="34"/>
    </row>
    <row r="27" s="1" customFormat="1" spans="1:11">
      <c r="A27" s="34" t="s">
        <v>618</v>
      </c>
      <c r="B27" s="34"/>
      <c r="C27" s="34"/>
      <c r="D27" s="34"/>
      <c r="E27" s="34"/>
      <c r="F27" s="34"/>
      <c r="G27" s="34"/>
      <c r="H27" s="34"/>
      <c r="I27" s="34"/>
      <c r="J27" s="34"/>
      <c r="K27" s="34"/>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D15" sqref="D15:D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695</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3707.25</v>
      </c>
      <c r="G5" s="13"/>
      <c r="H5" s="14">
        <v>3524.86</v>
      </c>
      <c r="I5" s="35">
        <v>10</v>
      </c>
      <c r="J5" s="35">
        <v>95.08</v>
      </c>
      <c r="K5" s="36">
        <v>9.51</v>
      </c>
    </row>
    <row r="6" s="2" customFormat="1" ht="30" customHeight="1" spans="1:11">
      <c r="A6" s="8"/>
      <c r="B6" s="8"/>
      <c r="C6" s="11" t="s">
        <v>632</v>
      </c>
      <c r="D6" s="12">
        <v>0</v>
      </c>
      <c r="E6" s="13"/>
      <c r="F6" s="12">
        <v>3707.25</v>
      </c>
      <c r="G6" s="13"/>
      <c r="H6" s="14">
        <v>3524.86</v>
      </c>
      <c r="I6" s="37"/>
      <c r="J6" s="35">
        <v>95.08</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66.65" customHeight="1" spans="1:11">
      <c r="A10" s="15"/>
      <c r="B10" s="16" t="s">
        <v>696</v>
      </c>
      <c r="C10" s="16"/>
      <c r="D10" s="16"/>
      <c r="E10" s="16"/>
      <c r="F10" s="16"/>
      <c r="G10" s="16"/>
      <c r="H10" s="16" t="s">
        <v>638</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697</v>
      </c>
      <c r="E15" s="23" t="s">
        <v>594</v>
      </c>
      <c r="F15" s="23" t="s">
        <v>32</v>
      </c>
      <c r="G15" s="23" t="s">
        <v>698</v>
      </c>
      <c r="H15" s="23" t="s">
        <v>699</v>
      </c>
      <c r="I15" s="45">
        <v>15</v>
      </c>
      <c r="J15" s="45">
        <v>15</v>
      </c>
      <c r="K15" s="46" t="s">
        <v>536</v>
      </c>
    </row>
    <row r="16" s="1" customFormat="1" ht="38" customHeight="1" spans="1:11">
      <c r="A16" s="21" t="s">
        <v>591</v>
      </c>
      <c r="B16" s="25"/>
      <c r="C16" s="23" t="s">
        <v>700</v>
      </c>
      <c r="D16" s="24" t="s">
        <v>701</v>
      </c>
      <c r="E16" s="23" t="s">
        <v>599</v>
      </c>
      <c r="F16" s="23" t="s">
        <v>702</v>
      </c>
      <c r="G16" s="23" t="s">
        <v>703</v>
      </c>
      <c r="H16" s="23" t="s">
        <v>638</v>
      </c>
      <c r="I16" s="45">
        <v>15</v>
      </c>
      <c r="J16" s="45">
        <v>15</v>
      </c>
      <c r="K16" s="46" t="s">
        <v>536</v>
      </c>
    </row>
    <row r="17" s="1" customFormat="1" ht="38" customHeight="1" spans="1:11">
      <c r="A17" s="21" t="s">
        <v>603</v>
      </c>
      <c r="B17" s="25"/>
      <c r="C17" s="23" t="s">
        <v>704</v>
      </c>
      <c r="D17" s="24" t="s">
        <v>705</v>
      </c>
      <c r="E17" s="23" t="s">
        <v>599</v>
      </c>
      <c r="F17" s="23" t="s">
        <v>706</v>
      </c>
      <c r="G17" s="23" t="s">
        <v>601</v>
      </c>
      <c r="H17" s="23" t="s">
        <v>706</v>
      </c>
      <c r="I17" s="45">
        <v>20</v>
      </c>
      <c r="J17" s="45">
        <v>20</v>
      </c>
      <c r="K17" s="46" t="s">
        <v>536</v>
      </c>
    </row>
    <row r="18" s="1" customFormat="1" ht="38" customHeight="1" spans="1:11">
      <c r="A18" s="21" t="s">
        <v>603</v>
      </c>
      <c r="B18" s="25"/>
      <c r="C18" s="23" t="s">
        <v>658</v>
      </c>
      <c r="D18" s="24" t="s">
        <v>707</v>
      </c>
      <c r="E18" s="23" t="s">
        <v>599</v>
      </c>
      <c r="F18" s="23" t="s">
        <v>708</v>
      </c>
      <c r="G18" s="23" t="s">
        <v>601</v>
      </c>
      <c r="H18" s="23" t="s">
        <v>708</v>
      </c>
      <c r="I18" s="45">
        <v>20</v>
      </c>
      <c r="J18" s="45">
        <v>20</v>
      </c>
      <c r="K18" s="46" t="s">
        <v>536</v>
      </c>
    </row>
    <row r="19" s="1" customFormat="1" ht="38" customHeight="1" spans="1:11">
      <c r="A19" s="21" t="s">
        <v>612</v>
      </c>
      <c r="B19" s="25"/>
      <c r="C19" s="23" t="s">
        <v>663</v>
      </c>
      <c r="D19" s="24" t="s">
        <v>709</v>
      </c>
      <c r="E19" s="23" t="s">
        <v>599</v>
      </c>
      <c r="F19" s="23" t="s">
        <v>683</v>
      </c>
      <c r="G19" s="23" t="s">
        <v>601</v>
      </c>
      <c r="H19" s="23" t="s">
        <v>710</v>
      </c>
      <c r="I19" s="45">
        <v>20</v>
      </c>
      <c r="J19" s="45">
        <v>20</v>
      </c>
      <c r="K19" s="46" t="s">
        <v>536</v>
      </c>
    </row>
    <row r="20" s="3" customFormat="1" ht="67" customHeight="1" spans="1:11">
      <c r="A20" s="15" t="s">
        <v>666</v>
      </c>
      <c r="B20" s="15"/>
      <c r="C20" s="15"/>
      <c r="D20" s="16" t="s">
        <v>536</v>
      </c>
      <c r="E20" s="16"/>
      <c r="F20" s="16"/>
      <c r="G20" s="16"/>
      <c r="H20" s="16"/>
      <c r="I20" s="16"/>
      <c r="J20" s="16"/>
      <c r="K20" s="16"/>
    </row>
    <row r="21" s="3" customFormat="1" ht="30" customHeight="1" spans="1:11">
      <c r="A21" s="26" t="s">
        <v>667</v>
      </c>
      <c r="B21" s="27"/>
      <c r="C21" s="27"/>
      <c r="D21" s="27"/>
      <c r="E21" s="27"/>
      <c r="F21" s="27"/>
      <c r="G21" s="27"/>
      <c r="H21" s="28"/>
      <c r="I21" s="15" t="s">
        <v>668</v>
      </c>
      <c r="J21" s="15" t="s">
        <v>669</v>
      </c>
      <c r="K21" s="15" t="s">
        <v>670</v>
      </c>
    </row>
    <row r="22" s="2" customFormat="1" ht="35" customHeight="1" spans="1:11">
      <c r="A22" s="29"/>
      <c r="B22" s="30"/>
      <c r="C22" s="30"/>
      <c r="D22" s="30"/>
      <c r="E22" s="30"/>
      <c r="F22" s="30"/>
      <c r="G22" s="30"/>
      <c r="H22" s="31"/>
      <c r="I22" s="35">
        <v>100</v>
      </c>
      <c r="J22" s="35">
        <v>99.51</v>
      </c>
      <c r="K22" s="15" t="s">
        <v>671</v>
      </c>
    </row>
    <row r="23" s="2" customFormat="1" ht="94" customHeight="1" spans="1:11">
      <c r="A23" s="32" t="s">
        <v>672</v>
      </c>
      <c r="B23" s="33"/>
      <c r="C23" s="33"/>
      <c r="D23" s="33"/>
      <c r="E23" s="33"/>
      <c r="F23" s="33"/>
      <c r="G23" s="33"/>
      <c r="H23" s="33"/>
      <c r="I23" s="33"/>
      <c r="J23" s="33"/>
      <c r="K23" s="33"/>
    </row>
    <row r="24" s="1" customFormat="1" spans="1:11">
      <c r="A24" s="34" t="s">
        <v>617</v>
      </c>
      <c r="B24" s="34"/>
      <c r="C24" s="34"/>
      <c r="D24" s="34"/>
      <c r="E24" s="34"/>
      <c r="F24" s="34"/>
      <c r="G24" s="34"/>
      <c r="H24" s="34"/>
      <c r="I24" s="34"/>
      <c r="J24" s="34"/>
      <c r="K24" s="34"/>
    </row>
    <row r="25" s="1" customFormat="1" spans="1:11">
      <c r="A25" s="34" t="s">
        <v>618</v>
      </c>
      <c r="B25" s="34"/>
      <c r="C25" s="34"/>
      <c r="D25" s="34"/>
      <c r="E25" s="34"/>
      <c r="F25" s="34"/>
      <c r="G25" s="34"/>
      <c r="H25" s="34"/>
      <c r="I25" s="34"/>
      <c r="J25" s="34"/>
      <c r="K25" s="34"/>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570</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41.18</v>
      </c>
      <c r="G5" s="13"/>
      <c r="H5" s="14">
        <v>41.18</v>
      </c>
      <c r="I5" s="35">
        <v>10</v>
      </c>
      <c r="J5" s="35">
        <v>100</v>
      </c>
      <c r="K5" s="36">
        <v>10</v>
      </c>
    </row>
    <row r="6" s="2" customFormat="1" ht="30" customHeight="1" spans="1:11">
      <c r="A6" s="8"/>
      <c r="B6" s="8"/>
      <c r="C6" s="11" t="s">
        <v>632</v>
      </c>
      <c r="D6" s="12">
        <v>0</v>
      </c>
      <c r="E6" s="13"/>
      <c r="F6" s="12">
        <v>41.18</v>
      </c>
      <c r="G6" s="13"/>
      <c r="H6" s="14">
        <v>41.18</v>
      </c>
      <c r="I6" s="37"/>
      <c r="J6" s="35">
        <v>100</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85" customHeight="1" spans="1:11">
      <c r="A10" s="15"/>
      <c r="B10" s="16" t="s">
        <v>711</v>
      </c>
      <c r="C10" s="16"/>
      <c r="D10" s="16"/>
      <c r="E10" s="16"/>
      <c r="F10" s="16"/>
      <c r="G10" s="16"/>
      <c r="H10" s="16" t="s">
        <v>638</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712</v>
      </c>
      <c r="E15" s="23" t="s">
        <v>594</v>
      </c>
      <c r="F15" s="23" t="s">
        <v>76</v>
      </c>
      <c r="G15" s="23" t="s">
        <v>698</v>
      </c>
      <c r="H15" s="23" t="s">
        <v>638</v>
      </c>
      <c r="I15" s="45">
        <v>20</v>
      </c>
      <c r="J15" s="45">
        <v>20</v>
      </c>
      <c r="K15" s="46" t="s">
        <v>536</v>
      </c>
    </row>
    <row r="16" s="1" customFormat="1" ht="38" customHeight="1" spans="1:11">
      <c r="A16" s="21" t="s">
        <v>591</v>
      </c>
      <c r="B16" s="25"/>
      <c r="C16" s="23" t="s">
        <v>592</v>
      </c>
      <c r="D16" s="24" t="s">
        <v>713</v>
      </c>
      <c r="E16" s="23" t="s">
        <v>594</v>
      </c>
      <c r="F16" s="23" t="s">
        <v>677</v>
      </c>
      <c r="G16" s="23" t="s">
        <v>595</v>
      </c>
      <c r="H16" s="23" t="s">
        <v>638</v>
      </c>
      <c r="I16" s="45">
        <v>20</v>
      </c>
      <c r="J16" s="45">
        <v>20</v>
      </c>
      <c r="K16" s="46" t="s">
        <v>536</v>
      </c>
    </row>
    <row r="17" s="1" customFormat="1" ht="38" customHeight="1" spans="1:11">
      <c r="A17" s="21" t="s">
        <v>591</v>
      </c>
      <c r="B17" s="25"/>
      <c r="C17" s="23" t="s">
        <v>700</v>
      </c>
      <c r="D17" s="24" t="s">
        <v>714</v>
      </c>
      <c r="E17" s="23" t="s">
        <v>599</v>
      </c>
      <c r="F17" s="23" t="s">
        <v>24</v>
      </c>
      <c r="G17" s="23" t="s">
        <v>715</v>
      </c>
      <c r="H17" s="23" t="s">
        <v>638</v>
      </c>
      <c r="I17" s="45">
        <v>15</v>
      </c>
      <c r="J17" s="45">
        <v>15</v>
      </c>
      <c r="K17" s="46" t="s">
        <v>536</v>
      </c>
    </row>
    <row r="18" s="1" customFormat="1" ht="48" customHeight="1" spans="1:11">
      <c r="A18" s="21" t="s">
        <v>603</v>
      </c>
      <c r="B18" s="25"/>
      <c r="C18" s="23" t="s">
        <v>658</v>
      </c>
      <c r="D18" s="24" t="s">
        <v>716</v>
      </c>
      <c r="E18" s="23" t="s">
        <v>599</v>
      </c>
      <c r="F18" s="23" t="s">
        <v>708</v>
      </c>
      <c r="G18" s="23" t="s">
        <v>601</v>
      </c>
      <c r="H18" s="23" t="s">
        <v>638</v>
      </c>
      <c r="I18" s="45">
        <v>15</v>
      </c>
      <c r="J18" s="45">
        <v>15</v>
      </c>
      <c r="K18" s="46" t="s">
        <v>536</v>
      </c>
    </row>
    <row r="19" s="1" customFormat="1" ht="38" customHeight="1" spans="1:11">
      <c r="A19" s="21" t="s">
        <v>612</v>
      </c>
      <c r="B19" s="25"/>
      <c r="C19" s="23" t="s">
        <v>663</v>
      </c>
      <c r="D19" s="24" t="s">
        <v>717</v>
      </c>
      <c r="E19" s="23" t="s">
        <v>599</v>
      </c>
      <c r="F19" s="23" t="s">
        <v>718</v>
      </c>
      <c r="G19" s="23" t="s">
        <v>601</v>
      </c>
      <c r="H19" s="23" t="s">
        <v>638</v>
      </c>
      <c r="I19" s="45">
        <v>20</v>
      </c>
      <c r="J19" s="45">
        <v>20</v>
      </c>
      <c r="K19" s="46" t="s">
        <v>536</v>
      </c>
    </row>
    <row r="20" s="3" customFormat="1" ht="67" customHeight="1" spans="1:11">
      <c r="A20" s="15" t="s">
        <v>666</v>
      </c>
      <c r="B20" s="15"/>
      <c r="C20" s="15"/>
      <c r="D20" s="16" t="s">
        <v>536</v>
      </c>
      <c r="E20" s="16"/>
      <c r="F20" s="16"/>
      <c r="G20" s="16"/>
      <c r="H20" s="16"/>
      <c r="I20" s="16"/>
      <c r="J20" s="16"/>
      <c r="K20" s="16"/>
    </row>
    <row r="21" s="3" customFormat="1" ht="30" customHeight="1" spans="1:11">
      <c r="A21" s="26" t="s">
        <v>667</v>
      </c>
      <c r="B21" s="27"/>
      <c r="C21" s="27"/>
      <c r="D21" s="27"/>
      <c r="E21" s="27"/>
      <c r="F21" s="27"/>
      <c r="G21" s="27"/>
      <c r="H21" s="28"/>
      <c r="I21" s="15" t="s">
        <v>668</v>
      </c>
      <c r="J21" s="15" t="s">
        <v>669</v>
      </c>
      <c r="K21" s="15" t="s">
        <v>670</v>
      </c>
    </row>
    <row r="22" s="2" customFormat="1" ht="35" customHeight="1" spans="1:11">
      <c r="A22" s="29"/>
      <c r="B22" s="30"/>
      <c r="C22" s="30"/>
      <c r="D22" s="30"/>
      <c r="E22" s="30"/>
      <c r="F22" s="30"/>
      <c r="G22" s="30"/>
      <c r="H22" s="31"/>
      <c r="I22" s="35">
        <v>100</v>
      </c>
      <c r="J22" s="35">
        <v>100</v>
      </c>
      <c r="K22" s="15" t="s">
        <v>671</v>
      </c>
    </row>
    <row r="23" s="2" customFormat="1" ht="94" customHeight="1" spans="1:11">
      <c r="A23" s="32" t="s">
        <v>672</v>
      </c>
      <c r="B23" s="33"/>
      <c r="C23" s="33"/>
      <c r="D23" s="33"/>
      <c r="E23" s="33"/>
      <c r="F23" s="33"/>
      <c r="G23" s="33"/>
      <c r="H23" s="33"/>
      <c r="I23" s="33"/>
      <c r="J23" s="33"/>
      <c r="K23" s="33"/>
    </row>
    <row r="24" s="1" customFormat="1" spans="1:11">
      <c r="A24" s="34" t="s">
        <v>617</v>
      </c>
      <c r="B24" s="34"/>
      <c r="C24" s="34"/>
      <c r="D24" s="34"/>
      <c r="E24" s="34"/>
      <c r="F24" s="34"/>
      <c r="G24" s="34"/>
      <c r="H24" s="34"/>
      <c r="I24" s="34"/>
      <c r="J24" s="34"/>
      <c r="K24" s="34"/>
    </row>
    <row r="25" s="1" customFormat="1" spans="1:11">
      <c r="A25" s="34" t="s">
        <v>618</v>
      </c>
      <c r="B25" s="34"/>
      <c r="C25" s="34"/>
      <c r="D25" s="34"/>
      <c r="E25" s="34"/>
      <c r="F25" s="34"/>
      <c r="G25" s="34"/>
      <c r="H25" s="34"/>
      <c r="I25" s="34"/>
      <c r="J25" s="34"/>
      <c r="K25" s="34"/>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9" workbookViewId="0">
      <selection activeCell="F20" sqref="F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719</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274.32</v>
      </c>
      <c r="G5" s="13"/>
      <c r="H5" s="14">
        <v>274.32</v>
      </c>
      <c r="I5" s="35">
        <v>10</v>
      </c>
      <c r="J5" s="35">
        <v>100</v>
      </c>
      <c r="K5" s="36">
        <v>10</v>
      </c>
    </row>
    <row r="6" s="2" customFormat="1" ht="30" customHeight="1" spans="1:11">
      <c r="A6" s="8"/>
      <c r="B6" s="8"/>
      <c r="C6" s="11" t="s">
        <v>632</v>
      </c>
      <c r="D6" s="12">
        <v>0</v>
      </c>
      <c r="E6" s="13"/>
      <c r="F6" s="12">
        <v>274.32</v>
      </c>
      <c r="G6" s="13"/>
      <c r="H6" s="14">
        <v>274.32</v>
      </c>
      <c r="I6" s="37"/>
      <c r="J6" s="35">
        <v>100</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150" customHeight="1" spans="1:11">
      <c r="A10" s="15"/>
      <c r="B10" s="16" t="s">
        <v>720</v>
      </c>
      <c r="C10" s="16"/>
      <c r="D10" s="16"/>
      <c r="E10" s="16"/>
      <c r="F10" s="16"/>
      <c r="G10" s="16"/>
      <c r="H10" s="16" t="s">
        <v>720</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721</v>
      </c>
      <c r="E15" s="23" t="s">
        <v>599</v>
      </c>
      <c r="F15" s="23" t="s">
        <v>40</v>
      </c>
      <c r="G15" s="23" t="s">
        <v>715</v>
      </c>
      <c r="H15" s="23" t="s">
        <v>722</v>
      </c>
      <c r="I15" s="45">
        <v>15</v>
      </c>
      <c r="J15" s="45">
        <v>15</v>
      </c>
      <c r="K15" s="46" t="s">
        <v>536</v>
      </c>
    </row>
    <row r="16" s="1" customFormat="1" ht="38" customHeight="1" spans="1:11">
      <c r="A16" s="21" t="s">
        <v>591</v>
      </c>
      <c r="B16" s="25"/>
      <c r="C16" s="23" t="s">
        <v>592</v>
      </c>
      <c r="D16" s="24" t="s">
        <v>723</v>
      </c>
      <c r="E16" s="23" t="s">
        <v>599</v>
      </c>
      <c r="F16" s="23" t="s">
        <v>70</v>
      </c>
      <c r="G16" s="23" t="s">
        <v>698</v>
      </c>
      <c r="H16" s="23" t="s">
        <v>724</v>
      </c>
      <c r="I16" s="45">
        <v>15</v>
      </c>
      <c r="J16" s="45">
        <v>15</v>
      </c>
      <c r="K16" s="46" t="s">
        <v>536</v>
      </c>
    </row>
    <row r="17" s="1" customFormat="1" ht="38" customHeight="1" spans="1:11">
      <c r="A17" s="21" t="s">
        <v>591</v>
      </c>
      <c r="B17" s="25"/>
      <c r="C17" s="23" t="s">
        <v>649</v>
      </c>
      <c r="D17" s="24" t="s">
        <v>725</v>
      </c>
      <c r="E17" s="23" t="s">
        <v>594</v>
      </c>
      <c r="F17" s="23" t="s">
        <v>46</v>
      </c>
      <c r="G17" s="23" t="s">
        <v>698</v>
      </c>
      <c r="H17" s="23" t="s">
        <v>726</v>
      </c>
      <c r="I17" s="45">
        <v>15</v>
      </c>
      <c r="J17" s="45">
        <v>15</v>
      </c>
      <c r="K17" s="46" t="s">
        <v>536</v>
      </c>
    </row>
    <row r="18" s="1" customFormat="1" ht="38" customHeight="1" spans="1:11">
      <c r="A18" s="21" t="s">
        <v>603</v>
      </c>
      <c r="B18" s="25"/>
      <c r="C18" s="23" t="s">
        <v>658</v>
      </c>
      <c r="D18" s="24" t="s">
        <v>727</v>
      </c>
      <c r="E18" s="23" t="s">
        <v>594</v>
      </c>
      <c r="F18" s="23" t="s">
        <v>12</v>
      </c>
      <c r="G18" s="23" t="s">
        <v>728</v>
      </c>
      <c r="H18" s="23" t="s">
        <v>729</v>
      </c>
      <c r="I18" s="45">
        <v>15</v>
      </c>
      <c r="J18" s="45">
        <v>15</v>
      </c>
      <c r="K18" s="46" t="s">
        <v>536</v>
      </c>
    </row>
    <row r="19" s="1" customFormat="1" ht="38" customHeight="1" spans="1:11">
      <c r="A19" s="21" t="s">
        <v>603</v>
      </c>
      <c r="B19" s="25"/>
      <c r="C19" s="23" t="s">
        <v>658</v>
      </c>
      <c r="D19" s="24" t="s">
        <v>730</v>
      </c>
      <c r="E19" s="23" t="s">
        <v>599</v>
      </c>
      <c r="F19" s="23" t="s">
        <v>731</v>
      </c>
      <c r="G19" s="23" t="s">
        <v>601</v>
      </c>
      <c r="H19" s="23" t="s">
        <v>732</v>
      </c>
      <c r="I19" s="45">
        <v>15</v>
      </c>
      <c r="J19" s="45">
        <v>15</v>
      </c>
      <c r="K19" s="46" t="s">
        <v>536</v>
      </c>
    </row>
    <row r="20" s="1" customFormat="1" ht="38" customHeight="1" spans="1:11">
      <c r="A20" s="21" t="s">
        <v>612</v>
      </c>
      <c r="B20" s="25"/>
      <c r="C20" s="23" t="s">
        <v>663</v>
      </c>
      <c r="D20" s="24" t="s">
        <v>733</v>
      </c>
      <c r="E20" s="23" t="s">
        <v>599</v>
      </c>
      <c r="F20" s="23" t="s">
        <v>690</v>
      </c>
      <c r="G20" s="23" t="s">
        <v>601</v>
      </c>
      <c r="H20" s="23" t="s">
        <v>691</v>
      </c>
      <c r="I20" s="45">
        <v>15</v>
      </c>
      <c r="J20" s="45">
        <v>15</v>
      </c>
      <c r="K20" s="46" t="s">
        <v>536</v>
      </c>
    </row>
    <row r="21" s="3" customFormat="1" ht="67" customHeight="1" spans="1:11">
      <c r="A21" s="15" t="s">
        <v>666</v>
      </c>
      <c r="B21" s="15"/>
      <c r="C21" s="15"/>
      <c r="D21" s="16" t="s">
        <v>536</v>
      </c>
      <c r="E21" s="16"/>
      <c r="F21" s="16"/>
      <c r="G21" s="16"/>
      <c r="H21" s="16"/>
      <c r="I21" s="16"/>
      <c r="J21" s="16"/>
      <c r="K21" s="16"/>
    </row>
    <row r="22" s="3" customFormat="1" ht="30" customHeight="1" spans="1:11">
      <c r="A22" s="26" t="s">
        <v>667</v>
      </c>
      <c r="B22" s="27"/>
      <c r="C22" s="27"/>
      <c r="D22" s="27"/>
      <c r="E22" s="27"/>
      <c r="F22" s="27"/>
      <c r="G22" s="27"/>
      <c r="H22" s="28"/>
      <c r="I22" s="15" t="s">
        <v>668</v>
      </c>
      <c r="J22" s="15" t="s">
        <v>669</v>
      </c>
      <c r="K22" s="15" t="s">
        <v>670</v>
      </c>
    </row>
    <row r="23" s="2" customFormat="1" ht="35" customHeight="1" spans="1:11">
      <c r="A23" s="29"/>
      <c r="B23" s="30"/>
      <c r="C23" s="30"/>
      <c r="D23" s="30"/>
      <c r="E23" s="30"/>
      <c r="F23" s="30"/>
      <c r="G23" s="30"/>
      <c r="H23" s="31"/>
      <c r="I23" s="35">
        <v>100</v>
      </c>
      <c r="J23" s="35">
        <v>100</v>
      </c>
      <c r="K23" s="15" t="s">
        <v>671</v>
      </c>
    </row>
    <row r="24" s="2" customFormat="1" ht="94" customHeight="1" spans="1:11">
      <c r="A24" s="32" t="s">
        <v>672</v>
      </c>
      <c r="B24" s="33"/>
      <c r="C24" s="33"/>
      <c r="D24" s="33"/>
      <c r="E24" s="33"/>
      <c r="F24" s="33"/>
      <c r="G24" s="33"/>
      <c r="H24" s="33"/>
      <c r="I24" s="33"/>
      <c r="J24" s="33"/>
      <c r="K24" s="33"/>
    </row>
    <row r="25" s="1" customFormat="1" ht="26" customHeight="1" spans="1:11">
      <c r="A25" s="34" t="s">
        <v>617</v>
      </c>
      <c r="B25" s="34"/>
      <c r="C25" s="34"/>
      <c r="D25" s="34"/>
      <c r="E25" s="34"/>
      <c r="F25" s="34"/>
      <c r="G25" s="34"/>
      <c r="H25" s="34"/>
      <c r="I25" s="34"/>
      <c r="J25" s="34"/>
      <c r="K25" s="34"/>
    </row>
    <row r="26" s="1" customFormat="1" spans="1:11">
      <c r="A26" s="34" t="s">
        <v>618</v>
      </c>
      <c r="B26" s="34"/>
      <c r="C26" s="34"/>
      <c r="D26" s="34"/>
      <c r="E26" s="34"/>
      <c r="F26" s="34"/>
      <c r="G26" s="34"/>
      <c r="H26" s="34"/>
      <c r="I26" s="34"/>
      <c r="J26" s="34"/>
      <c r="K26" s="34"/>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5" t="s">
        <v>114</v>
      </c>
    </row>
    <row r="2" ht="14.25" spans="12:12">
      <c r="L2" s="132" t="s">
        <v>115</v>
      </c>
    </row>
    <row r="3" ht="14.25" spans="1:12">
      <c r="A3" s="132" t="s">
        <v>2</v>
      </c>
      <c r="L3" s="132" t="s">
        <v>3</v>
      </c>
    </row>
    <row r="4" ht="19.5" customHeight="1" spans="1:12">
      <c r="A4" s="133" t="s">
        <v>6</v>
      </c>
      <c r="B4" s="133"/>
      <c r="C4" s="133"/>
      <c r="D4" s="133"/>
      <c r="E4" s="139" t="s">
        <v>97</v>
      </c>
      <c r="F4" s="139" t="s">
        <v>116</v>
      </c>
      <c r="G4" s="139" t="s">
        <v>117</v>
      </c>
      <c r="H4" s="139" t="s">
        <v>118</v>
      </c>
      <c r="I4" s="139"/>
      <c r="J4" s="139" t="s">
        <v>119</v>
      </c>
      <c r="K4" s="139" t="s">
        <v>120</v>
      </c>
      <c r="L4" s="139" t="s">
        <v>121</v>
      </c>
    </row>
    <row r="5" ht="19.5" customHeight="1" spans="1:12">
      <c r="A5" s="139" t="s">
        <v>122</v>
      </c>
      <c r="B5" s="139"/>
      <c r="C5" s="139"/>
      <c r="D5" s="133" t="s">
        <v>123</v>
      </c>
      <c r="E5" s="139"/>
      <c r="F5" s="139"/>
      <c r="G5" s="139"/>
      <c r="H5" s="139" t="s">
        <v>124</v>
      </c>
      <c r="I5" s="139" t="s">
        <v>125</v>
      </c>
      <c r="J5" s="139"/>
      <c r="K5" s="139"/>
      <c r="L5" s="139" t="s">
        <v>124</v>
      </c>
    </row>
    <row r="6" ht="19.5" customHeight="1" spans="1:12">
      <c r="A6" s="139"/>
      <c r="B6" s="139"/>
      <c r="C6" s="139"/>
      <c r="D6" s="133"/>
      <c r="E6" s="139"/>
      <c r="F6" s="139"/>
      <c r="G6" s="139"/>
      <c r="H6" s="139"/>
      <c r="I6" s="139"/>
      <c r="J6" s="139"/>
      <c r="K6" s="139"/>
      <c r="L6" s="139"/>
    </row>
    <row r="7" ht="19.5" customHeight="1" spans="1:12">
      <c r="A7" s="139"/>
      <c r="B7" s="139"/>
      <c r="C7" s="139"/>
      <c r="D7" s="133"/>
      <c r="E7" s="139"/>
      <c r="F7" s="139"/>
      <c r="G7" s="139"/>
      <c r="H7" s="139"/>
      <c r="I7" s="139"/>
      <c r="J7" s="139"/>
      <c r="K7" s="139"/>
      <c r="L7" s="139"/>
    </row>
    <row r="8" ht="19.5" customHeight="1" spans="1:12">
      <c r="A8" s="133" t="s">
        <v>126</v>
      </c>
      <c r="B8" s="133" t="s">
        <v>127</v>
      </c>
      <c r="C8" s="133" t="s">
        <v>128</v>
      </c>
      <c r="D8" s="133" t="s">
        <v>10</v>
      </c>
      <c r="E8" s="139" t="s">
        <v>11</v>
      </c>
      <c r="F8" s="139" t="s">
        <v>12</v>
      </c>
      <c r="G8" s="139" t="s">
        <v>20</v>
      </c>
      <c r="H8" s="139" t="s">
        <v>24</v>
      </c>
      <c r="I8" s="139" t="s">
        <v>28</v>
      </c>
      <c r="J8" s="139" t="s">
        <v>32</v>
      </c>
      <c r="K8" s="139" t="s">
        <v>36</v>
      </c>
      <c r="L8" s="139" t="s">
        <v>40</v>
      </c>
    </row>
    <row r="9" ht="19.5" customHeight="1" spans="1:12">
      <c r="A9" s="133"/>
      <c r="B9" s="133"/>
      <c r="C9" s="133"/>
      <c r="D9" s="133" t="s">
        <v>129</v>
      </c>
      <c r="E9" s="136">
        <v>18910326.29</v>
      </c>
      <c r="F9" s="136">
        <v>18818725.82</v>
      </c>
      <c r="G9" s="136">
        <v>0</v>
      </c>
      <c r="H9" s="136">
        <v>0</v>
      </c>
      <c r="I9" s="136"/>
      <c r="J9" s="136">
        <v>0</v>
      </c>
      <c r="K9" s="136">
        <v>0</v>
      </c>
      <c r="L9" s="136">
        <v>91600.47</v>
      </c>
    </row>
    <row r="10" ht="19.5" customHeight="1" spans="1:12">
      <c r="A10" s="146" t="s">
        <v>130</v>
      </c>
      <c r="B10" s="146"/>
      <c r="C10" s="146"/>
      <c r="D10" s="146" t="s">
        <v>131</v>
      </c>
      <c r="E10" s="136">
        <v>13047142.72</v>
      </c>
      <c r="F10" s="136">
        <v>12955542.25</v>
      </c>
      <c r="G10" s="136">
        <v>0</v>
      </c>
      <c r="H10" s="136">
        <v>0</v>
      </c>
      <c r="I10" s="136"/>
      <c r="J10" s="136">
        <v>0</v>
      </c>
      <c r="K10" s="136">
        <v>0</v>
      </c>
      <c r="L10" s="136">
        <v>91600.47</v>
      </c>
    </row>
    <row r="11" ht="19.5" customHeight="1" spans="1:12">
      <c r="A11" s="146" t="s">
        <v>132</v>
      </c>
      <c r="B11" s="146"/>
      <c r="C11" s="146"/>
      <c r="D11" s="146" t="s">
        <v>133</v>
      </c>
      <c r="E11" s="136">
        <v>1058403.35</v>
      </c>
      <c r="F11" s="136">
        <v>1058403.35</v>
      </c>
      <c r="G11" s="136">
        <v>0</v>
      </c>
      <c r="H11" s="136">
        <v>0</v>
      </c>
      <c r="I11" s="136"/>
      <c r="J11" s="136">
        <v>0</v>
      </c>
      <c r="K11" s="136">
        <v>0</v>
      </c>
      <c r="L11" s="136">
        <v>0</v>
      </c>
    </row>
    <row r="12" ht="19.5" customHeight="1" spans="1:12">
      <c r="A12" s="146" t="s">
        <v>134</v>
      </c>
      <c r="B12" s="146"/>
      <c r="C12" s="146"/>
      <c r="D12" s="146" t="s">
        <v>135</v>
      </c>
      <c r="E12" s="136">
        <v>393150</v>
      </c>
      <c r="F12" s="136">
        <v>393150</v>
      </c>
      <c r="G12" s="136">
        <v>0</v>
      </c>
      <c r="H12" s="136">
        <v>0</v>
      </c>
      <c r="I12" s="136"/>
      <c r="J12" s="136">
        <v>0</v>
      </c>
      <c r="K12" s="136">
        <v>0</v>
      </c>
      <c r="L12" s="136">
        <v>0</v>
      </c>
    </row>
    <row r="13" ht="19.5" customHeight="1" spans="1:12">
      <c r="A13" s="146" t="s">
        <v>136</v>
      </c>
      <c r="B13" s="146"/>
      <c r="C13" s="146"/>
      <c r="D13" s="146" t="s">
        <v>137</v>
      </c>
      <c r="E13" s="136">
        <v>81000</v>
      </c>
      <c r="F13" s="136">
        <v>81000</v>
      </c>
      <c r="G13" s="136">
        <v>0</v>
      </c>
      <c r="H13" s="136">
        <v>0</v>
      </c>
      <c r="I13" s="136"/>
      <c r="J13" s="136">
        <v>0</v>
      </c>
      <c r="K13" s="136">
        <v>0</v>
      </c>
      <c r="L13" s="136">
        <v>0</v>
      </c>
    </row>
    <row r="14" ht="19.5" customHeight="1" spans="1:12">
      <c r="A14" s="146" t="s">
        <v>138</v>
      </c>
      <c r="B14" s="146"/>
      <c r="C14" s="146"/>
      <c r="D14" s="146" t="s">
        <v>139</v>
      </c>
      <c r="E14" s="136">
        <v>346871.04</v>
      </c>
      <c r="F14" s="136">
        <v>346871.04</v>
      </c>
      <c r="G14" s="136">
        <v>0</v>
      </c>
      <c r="H14" s="136">
        <v>0</v>
      </c>
      <c r="I14" s="136"/>
      <c r="J14" s="136">
        <v>0</v>
      </c>
      <c r="K14" s="136">
        <v>0</v>
      </c>
      <c r="L14" s="136">
        <v>0</v>
      </c>
    </row>
    <row r="15" ht="19.5" customHeight="1" spans="1:12">
      <c r="A15" s="146" t="s">
        <v>140</v>
      </c>
      <c r="B15" s="146"/>
      <c r="C15" s="146"/>
      <c r="D15" s="146" t="s">
        <v>141</v>
      </c>
      <c r="E15" s="136">
        <v>237382.31</v>
      </c>
      <c r="F15" s="136">
        <v>237382.31</v>
      </c>
      <c r="G15" s="136">
        <v>0</v>
      </c>
      <c r="H15" s="136">
        <v>0</v>
      </c>
      <c r="I15" s="136"/>
      <c r="J15" s="136">
        <v>0</v>
      </c>
      <c r="K15" s="136">
        <v>0</v>
      </c>
      <c r="L15" s="136">
        <v>0</v>
      </c>
    </row>
    <row r="16" ht="19.5" customHeight="1" spans="1:12">
      <c r="A16" s="146" t="s">
        <v>142</v>
      </c>
      <c r="B16" s="146"/>
      <c r="C16" s="146"/>
      <c r="D16" s="146" t="s">
        <v>143</v>
      </c>
      <c r="E16" s="136">
        <v>11988739.37</v>
      </c>
      <c r="F16" s="136">
        <v>11897138.9</v>
      </c>
      <c r="G16" s="136">
        <v>0</v>
      </c>
      <c r="H16" s="136">
        <v>0</v>
      </c>
      <c r="I16" s="136"/>
      <c r="J16" s="136">
        <v>0</v>
      </c>
      <c r="K16" s="136">
        <v>0</v>
      </c>
      <c r="L16" s="136">
        <v>91600.47</v>
      </c>
    </row>
    <row r="17" ht="19.5" customHeight="1" spans="1:12">
      <c r="A17" s="146" t="s">
        <v>144</v>
      </c>
      <c r="B17" s="146"/>
      <c r="C17" s="146"/>
      <c r="D17" s="146" t="s">
        <v>145</v>
      </c>
      <c r="E17" s="136">
        <v>3047803.72</v>
      </c>
      <c r="F17" s="136">
        <v>2956203.25</v>
      </c>
      <c r="G17" s="136">
        <v>0</v>
      </c>
      <c r="H17" s="136">
        <v>0</v>
      </c>
      <c r="I17" s="136"/>
      <c r="J17" s="136">
        <v>0</v>
      </c>
      <c r="K17" s="136">
        <v>0</v>
      </c>
      <c r="L17" s="136">
        <v>91600.47</v>
      </c>
    </row>
    <row r="18" ht="19.5" customHeight="1" spans="1:12">
      <c r="A18" s="146" t="s">
        <v>146</v>
      </c>
      <c r="B18" s="146"/>
      <c r="C18" s="146"/>
      <c r="D18" s="146" t="s">
        <v>147</v>
      </c>
      <c r="E18" s="136">
        <v>5009874</v>
      </c>
      <c r="F18" s="136">
        <v>5009874</v>
      </c>
      <c r="G18" s="136">
        <v>0</v>
      </c>
      <c r="H18" s="136">
        <v>0</v>
      </c>
      <c r="I18" s="136"/>
      <c r="J18" s="136">
        <v>0</v>
      </c>
      <c r="K18" s="136">
        <v>0</v>
      </c>
      <c r="L18" s="136">
        <v>0</v>
      </c>
    </row>
    <row r="19" ht="19.5" customHeight="1" spans="1:12">
      <c r="A19" s="146" t="s">
        <v>148</v>
      </c>
      <c r="B19" s="146"/>
      <c r="C19" s="146"/>
      <c r="D19" s="146" t="s">
        <v>149</v>
      </c>
      <c r="E19" s="136">
        <v>642600</v>
      </c>
      <c r="F19" s="136">
        <v>642600</v>
      </c>
      <c r="G19" s="136">
        <v>0</v>
      </c>
      <c r="H19" s="136">
        <v>0</v>
      </c>
      <c r="I19" s="136"/>
      <c r="J19" s="136">
        <v>0</v>
      </c>
      <c r="K19" s="136">
        <v>0</v>
      </c>
      <c r="L19" s="136">
        <v>0</v>
      </c>
    </row>
    <row r="20" ht="19.5" customHeight="1" spans="1:12">
      <c r="A20" s="146" t="s">
        <v>150</v>
      </c>
      <c r="B20" s="146"/>
      <c r="C20" s="146"/>
      <c r="D20" s="146" t="s">
        <v>151</v>
      </c>
      <c r="E20" s="136">
        <v>2344841.07</v>
      </c>
      <c r="F20" s="136">
        <v>2344841.07</v>
      </c>
      <c r="G20" s="136">
        <v>0</v>
      </c>
      <c r="H20" s="136">
        <v>0</v>
      </c>
      <c r="I20" s="136"/>
      <c r="J20" s="136">
        <v>0</v>
      </c>
      <c r="K20" s="136">
        <v>0</v>
      </c>
      <c r="L20" s="136">
        <v>0</v>
      </c>
    </row>
    <row r="21" ht="19.5" customHeight="1" spans="1:12">
      <c r="A21" s="146" t="s">
        <v>152</v>
      </c>
      <c r="B21" s="146"/>
      <c r="C21" s="146"/>
      <c r="D21" s="146" t="s">
        <v>153</v>
      </c>
      <c r="E21" s="136">
        <v>943620.58</v>
      </c>
      <c r="F21" s="136">
        <v>943620.58</v>
      </c>
      <c r="G21" s="136">
        <v>0</v>
      </c>
      <c r="H21" s="136">
        <v>0</v>
      </c>
      <c r="I21" s="136"/>
      <c r="J21" s="136">
        <v>0</v>
      </c>
      <c r="K21" s="136">
        <v>0</v>
      </c>
      <c r="L21" s="136">
        <v>0</v>
      </c>
    </row>
    <row r="22" ht="19.5" customHeight="1" spans="1:12">
      <c r="A22" s="146" t="s">
        <v>154</v>
      </c>
      <c r="B22" s="146"/>
      <c r="C22" s="146"/>
      <c r="D22" s="146" t="s">
        <v>155</v>
      </c>
      <c r="E22" s="136">
        <v>363305.58</v>
      </c>
      <c r="F22" s="136">
        <v>363305.58</v>
      </c>
      <c r="G22" s="136">
        <v>0</v>
      </c>
      <c r="H22" s="136">
        <v>0</v>
      </c>
      <c r="I22" s="136"/>
      <c r="J22" s="136">
        <v>0</v>
      </c>
      <c r="K22" s="136">
        <v>0</v>
      </c>
      <c r="L22" s="136">
        <v>0</v>
      </c>
    </row>
    <row r="23" ht="19.5" customHeight="1" spans="1:12">
      <c r="A23" s="146" t="s">
        <v>156</v>
      </c>
      <c r="B23" s="146"/>
      <c r="C23" s="146"/>
      <c r="D23" s="146" t="s">
        <v>157</v>
      </c>
      <c r="E23" s="136">
        <v>363305.58</v>
      </c>
      <c r="F23" s="136">
        <v>363305.58</v>
      </c>
      <c r="G23" s="136">
        <v>0</v>
      </c>
      <c r="H23" s="136">
        <v>0</v>
      </c>
      <c r="I23" s="136"/>
      <c r="J23" s="136">
        <v>0</v>
      </c>
      <c r="K23" s="136">
        <v>0</v>
      </c>
      <c r="L23" s="136">
        <v>0</v>
      </c>
    </row>
    <row r="24" ht="19.5" customHeight="1" spans="1:12">
      <c r="A24" s="146" t="s">
        <v>158</v>
      </c>
      <c r="B24" s="146"/>
      <c r="C24" s="146"/>
      <c r="D24" s="146" t="s">
        <v>159</v>
      </c>
      <c r="E24" s="136">
        <v>145975.33</v>
      </c>
      <c r="F24" s="136">
        <v>145975.33</v>
      </c>
      <c r="G24" s="136">
        <v>0</v>
      </c>
      <c r="H24" s="136">
        <v>0</v>
      </c>
      <c r="I24" s="136"/>
      <c r="J24" s="136">
        <v>0</v>
      </c>
      <c r="K24" s="136">
        <v>0</v>
      </c>
      <c r="L24" s="136">
        <v>0</v>
      </c>
    </row>
    <row r="25" ht="19.5" customHeight="1" spans="1:12">
      <c r="A25" s="146" t="s">
        <v>160</v>
      </c>
      <c r="B25" s="146"/>
      <c r="C25" s="146"/>
      <c r="D25" s="146" t="s">
        <v>161</v>
      </c>
      <c r="E25" s="136">
        <v>31963.09</v>
      </c>
      <c r="F25" s="136">
        <v>31963.09</v>
      </c>
      <c r="G25" s="136">
        <v>0</v>
      </c>
      <c r="H25" s="136">
        <v>0</v>
      </c>
      <c r="I25" s="136"/>
      <c r="J25" s="136">
        <v>0</v>
      </c>
      <c r="K25" s="136">
        <v>0</v>
      </c>
      <c r="L25" s="136">
        <v>0</v>
      </c>
    </row>
    <row r="26" ht="19.5" customHeight="1" spans="1:12">
      <c r="A26" s="146" t="s">
        <v>162</v>
      </c>
      <c r="B26" s="146"/>
      <c r="C26" s="146"/>
      <c r="D26" s="146" t="s">
        <v>163</v>
      </c>
      <c r="E26" s="136">
        <v>166665.06</v>
      </c>
      <c r="F26" s="136">
        <v>166665.06</v>
      </c>
      <c r="G26" s="136">
        <v>0</v>
      </c>
      <c r="H26" s="136">
        <v>0</v>
      </c>
      <c r="I26" s="136"/>
      <c r="J26" s="136">
        <v>0</v>
      </c>
      <c r="K26" s="136">
        <v>0</v>
      </c>
      <c r="L26" s="136">
        <v>0</v>
      </c>
    </row>
    <row r="27" ht="19.5" customHeight="1" spans="1:12">
      <c r="A27" s="146" t="s">
        <v>164</v>
      </c>
      <c r="B27" s="146"/>
      <c r="C27" s="146"/>
      <c r="D27" s="146" t="s">
        <v>165</v>
      </c>
      <c r="E27" s="136">
        <v>18702.1</v>
      </c>
      <c r="F27" s="136">
        <v>18702.1</v>
      </c>
      <c r="G27" s="136">
        <v>0</v>
      </c>
      <c r="H27" s="136">
        <v>0</v>
      </c>
      <c r="I27" s="136"/>
      <c r="J27" s="136">
        <v>0</v>
      </c>
      <c r="K27" s="136">
        <v>0</v>
      </c>
      <c r="L27" s="136">
        <v>0</v>
      </c>
    </row>
    <row r="28" ht="19.5" customHeight="1" spans="1:12">
      <c r="A28" s="146" t="s">
        <v>166</v>
      </c>
      <c r="B28" s="146"/>
      <c r="C28" s="146"/>
      <c r="D28" s="146" t="s">
        <v>167</v>
      </c>
      <c r="E28" s="136">
        <v>320577</v>
      </c>
      <c r="F28" s="136">
        <v>320577</v>
      </c>
      <c r="G28" s="136">
        <v>0</v>
      </c>
      <c r="H28" s="136">
        <v>0</v>
      </c>
      <c r="I28" s="136"/>
      <c r="J28" s="136">
        <v>0</v>
      </c>
      <c r="K28" s="136">
        <v>0</v>
      </c>
      <c r="L28" s="136">
        <v>0</v>
      </c>
    </row>
    <row r="29" ht="19.5" customHeight="1" spans="1:12">
      <c r="A29" s="146" t="s">
        <v>168</v>
      </c>
      <c r="B29" s="146"/>
      <c r="C29" s="146"/>
      <c r="D29" s="146" t="s">
        <v>169</v>
      </c>
      <c r="E29" s="136">
        <v>320577</v>
      </c>
      <c r="F29" s="136">
        <v>320577</v>
      </c>
      <c r="G29" s="136">
        <v>0</v>
      </c>
      <c r="H29" s="136">
        <v>0</v>
      </c>
      <c r="I29" s="136"/>
      <c r="J29" s="136">
        <v>0</v>
      </c>
      <c r="K29" s="136">
        <v>0</v>
      </c>
      <c r="L29" s="136">
        <v>0</v>
      </c>
    </row>
    <row r="30" ht="19.5" customHeight="1" spans="1:12">
      <c r="A30" s="146" t="s">
        <v>170</v>
      </c>
      <c r="B30" s="146"/>
      <c r="C30" s="146"/>
      <c r="D30" s="146" t="s">
        <v>171</v>
      </c>
      <c r="E30" s="136">
        <v>313867</v>
      </c>
      <c r="F30" s="136">
        <v>313867</v>
      </c>
      <c r="G30" s="136">
        <v>0</v>
      </c>
      <c r="H30" s="136">
        <v>0</v>
      </c>
      <c r="I30" s="136"/>
      <c r="J30" s="136">
        <v>0</v>
      </c>
      <c r="K30" s="136">
        <v>0</v>
      </c>
      <c r="L30" s="136">
        <v>0</v>
      </c>
    </row>
    <row r="31" ht="19.5" customHeight="1" spans="1:12">
      <c r="A31" s="146" t="s">
        <v>172</v>
      </c>
      <c r="B31" s="146"/>
      <c r="C31" s="146"/>
      <c r="D31" s="146" t="s">
        <v>173</v>
      </c>
      <c r="E31" s="136">
        <v>6710</v>
      </c>
      <c r="F31" s="136">
        <v>6710</v>
      </c>
      <c r="G31" s="136">
        <v>0</v>
      </c>
      <c r="H31" s="136">
        <v>0</v>
      </c>
      <c r="I31" s="136"/>
      <c r="J31" s="136">
        <v>0</v>
      </c>
      <c r="K31" s="136">
        <v>0</v>
      </c>
      <c r="L31" s="136">
        <v>0</v>
      </c>
    </row>
    <row r="32" ht="19.5" customHeight="1" spans="1:12">
      <c r="A32" s="146" t="s">
        <v>174</v>
      </c>
      <c r="B32" s="146"/>
      <c r="C32" s="146"/>
      <c r="D32" s="146" t="s">
        <v>175</v>
      </c>
      <c r="E32" s="136">
        <v>5179300.99</v>
      </c>
      <c r="F32" s="136">
        <v>5179300.99</v>
      </c>
      <c r="G32" s="136">
        <v>0</v>
      </c>
      <c r="H32" s="136">
        <v>0</v>
      </c>
      <c r="I32" s="136"/>
      <c r="J32" s="136">
        <v>0</v>
      </c>
      <c r="K32" s="136">
        <v>0</v>
      </c>
      <c r="L32" s="136">
        <v>0</v>
      </c>
    </row>
    <row r="33" ht="19.5" customHeight="1" spans="1:12">
      <c r="A33" s="146" t="s">
        <v>176</v>
      </c>
      <c r="B33" s="146"/>
      <c r="C33" s="146"/>
      <c r="D33" s="146" t="s">
        <v>177</v>
      </c>
      <c r="E33" s="136">
        <v>5179300.99</v>
      </c>
      <c r="F33" s="136">
        <v>5179300.99</v>
      </c>
      <c r="G33" s="136">
        <v>0</v>
      </c>
      <c r="H33" s="136">
        <v>0</v>
      </c>
      <c r="I33" s="136"/>
      <c r="J33" s="136">
        <v>0</v>
      </c>
      <c r="K33" s="136">
        <v>0</v>
      </c>
      <c r="L33" s="136">
        <v>0</v>
      </c>
    </row>
    <row r="34" ht="19.5" customHeight="1" spans="1:12">
      <c r="A34" s="146" t="s">
        <v>178</v>
      </c>
      <c r="B34" s="146"/>
      <c r="C34" s="146"/>
      <c r="D34" s="146" t="s">
        <v>179</v>
      </c>
      <c r="E34" s="136">
        <v>5179300.99</v>
      </c>
      <c r="F34" s="136">
        <v>5179300.99</v>
      </c>
      <c r="G34" s="136">
        <v>0</v>
      </c>
      <c r="H34" s="136">
        <v>0</v>
      </c>
      <c r="I34" s="136"/>
      <c r="J34" s="136">
        <v>0</v>
      </c>
      <c r="K34" s="136">
        <v>0</v>
      </c>
      <c r="L34" s="136">
        <v>0</v>
      </c>
    </row>
    <row r="35" ht="19.5" customHeight="1" spans="1:12">
      <c r="A35" s="146" t="s">
        <v>180</v>
      </c>
      <c r="B35" s="146"/>
      <c r="C35" s="146"/>
      <c r="D35" s="146"/>
      <c r="E35" s="146"/>
      <c r="F35" s="146"/>
      <c r="G35" s="146"/>
      <c r="H35" s="146"/>
      <c r="I35" s="146"/>
      <c r="J35" s="146"/>
      <c r="K35" s="146"/>
      <c r="L35" s="146"/>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8" workbookViewId="0">
      <selection activeCell="D15" sqref="D15:D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734</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217.02</v>
      </c>
      <c r="G5" s="13"/>
      <c r="H5" s="14">
        <v>217.02</v>
      </c>
      <c r="I5" s="35">
        <v>10</v>
      </c>
      <c r="J5" s="35">
        <v>100</v>
      </c>
      <c r="K5" s="36">
        <v>10</v>
      </c>
    </row>
    <row r="6" s="2" customFormat="1" ht="30" customHeight="1" spans="1:11">
      <c r="A6" s="8"/>
      <c r="B6" s="8"/>
      <c r="C6" s="11" t="s">
        <v>632</v>
      </c>
      <c r="D6" s="12">
        <v>0</v>
      </c>
      <c r="E6" s="13"/>
      <c r="F6" s="12">
        <v>217.02</v>
      </c>
      <c r="G6" s="13"/>
      <c r="H6" s="14">
        <v>217.02</v>
      </c>
      <c r="I6" s="37"/>
      <c r="J6" s="35">
        <v>100</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120" customHeight="1" spans="1:11">
      <c r="A10" s="15"/>
      <c r="B10" s="16" t="s">
        <v>735</v>
      </c>
      <c r="C10" s="16"/>
      <c r="D10" s="16"/>
      <c r="E10" s="16"/>
      <c r="F10" s="16"/>
      <c r="G10" s="16"/>
      <c r="H10" s="16" t="s">
        <v>736</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721</v>
      </c>
      <c r="E15" s="23" t="s">
        <v>599</v>
      </c>
      <c r="F15" s="23" t="s">
        <v>40</v>
      </c>
      <c r="G15" s="23" t="s">
        <v>715</v>
      </c>
      <c r="H15" s="23" t="s">
        <v>737</v>
      </c>
      <c r="I15" s="45">
        <v>20</v>
      </c>
      <c r="J15" s="45">
        <v>20</v>
      </c>
      <c r="K15" s="46" t="s">
        <v>616</v>
      </c>
    </row>
    <row r="16" s="1" customFormat="1" ht="38" customHeight="1" spans="1:11">
      <c r="A16" s="21" t="s">
        <v>591</v>
      </c>
      <c r="B16" s="25"/>
      <c r="C16" s="23" t="s">
        <v>592</v>
      </c>
      <c r="D16" s="24" t="s">
        <v>723</v>
      </c>
      <c r="E16" s="23" t="s">
        <v>599</v>
      </c>
      <c r="F16" s="23" t="s">
        <v>70</v>
      </c>
      <c r="G16" s="23" t="s">
        <v>698</v>
      </c>
      <c r="H16" s="23" t="s">
        <v>724</v>
      </c>
      <c r="I16" s="45">
        <v>20</v>
      </c>
      <c r="J16" s="45">
        <v>20</v>
      </c>
      <c r="K16" s="46" t="s">
        <v>616</v>
      </c>
    </row>
    <row r="17" s="1" customFormat="1" ht="38" customHeight="1" spans="1:11">
      <c r="A17" s="21" t="s">
        <v>591</v>
      </c>
      <c r="B17" s="25"/>
      <c r="C17" s="23" t="s">
        <v>592</v>
      </c>
      <c r="D17" s="24" t="s">
        <v>738</v>
      </c>
      <c r="E17" s="23" t="s">
        <v>599</v>
      </c>
      <c r="F17" s="23" t="s">
        <v>739</v>
      </c>
      <c r="G17" s="23" t="s">
        <v>703</v>
      </c>
      <c r="H17" s="23" t="s">
        <v>740</v>
      </c>
      <c r="I17" s="45">
        <v>10</v>
      </c>
      <c r="J17" s="45">
        <v>10</v>
      </c>
      <c r="K17" s="46" t="s">
        <v>616</v>
      </c>
    </row>
    <row r="18" s="1" customFormat="1" ht="38" customHeight="1" spans="1:11">
      <c r="A18" s="21" t="s">
        <v>591</v>
      </c>
      <c r="B18" s="25"/>
      <c r="C18" s="23" t="s">
        <v>649</v>
      </c>
      <c r="D18" s="24" t="s">
        <v>725</v>
      </c>
      <c r="E18" s="23" t="s">
        <v>594</v>
      </c>
      <c r="F18" s="23" t="s">
        <v>46</v>
      </c>
      <c r="G18" s="23" t="s">
        <v>698</v>
      </c>
      <c r="H18" s="23" t="s">
        <v>726</v>
      </c>
      <c r="I18" s="45">
        <v>10</v>
      </c>
      <c r="J18" s="45">
        <v>10</v>
      </c>
      <c r="K18" s="46" t="s">
        <v>616</v>
      </c>
    </row>
    <row r="19" s="1" customFormat="1" ht="38" customHeight="1" spans="1:11">
      <c r="A19" s="21" t="s">
        <v>603</v>
      </c>
      <c r="B19" s="25"/>
      <c r="C19" s="23" t="s">
        <v>658</v>
      </c>
      <c r="D19" s="24" t="s">
        <v>727</v>
      </c>
      <c r="E19" s="23" t="s">
        <v>594</v>
      </c>
      <c r="F19" s="23" t="s">
        <v>12</v>
      </c>
      <c r="G19" s="23" t="s">
        <v>728</v>
      </c>
      <c r="H19" s="23" t="s">
        <v>729</v>
      </c>
      <c r="I19" s="45">
        <v>10</v>
      </c>
      <c r="J19" s="45">
        <v>10</v>
      </c>
      <c r="K19" s="46" t="s">
        <v>616</v>
      </c>
    </row>
    <row r="20" s="1" customFormat="1" ht="38" customHeight="1" spans="1:11">
      <c r="A20" s="21" t="s">
        <v>603</v>
      </c>
      <c r="B20" s="25"/>
      <c r="C20" s="23" t="s">
        <v>658</v>
      </c>
      <c r="D20" s="24" t="s">
        <v>730</v>
      </c>
      <c r="E20" s="23" t="s">
        <v>599</v>
      </c>
      <c r="F20" s="23" t="s">
        <v>731</v>
      </c>
      <c r="G20" s="23" t="s">
        <v>601</v>
      </c>
      <c r="H20" s="23" t="s">
        <v>731</v>
      </c>
      <c r="I20" s="45">
        <v>10</v>
      </c>
      <c r="J20" s="45">
        <v>10</v>
      </c>
      <c r="K20" s="46" t="s">
        <v>616</v>
      </c>
    </row>
    <row r="21" s="1" customFormat="1" ht="38" customHeight="1" spans="1:11">
      <c r="A21" s="21" t="s">
        <v>612</v>
      </c>
      <c r="B21" s="25"/>
      <c r="C21" s="23" t="s">
        <v>663</v>
      </c>
      <c r="D21" s="24" t="s">
        <v>733</v>
      </c>
      <c r="E21" s="23" t="s">
        <v>599</v>
      </c>
      <c r="F21" s="23" t="s">
        <v>690</v>
      </c>
      <c r="G21" s="23" t="s">
        <v>601</v>
      </c>
      <c r="H21" s="23" t="s">
        <v>691</v>
      </c>
      <c r="I21" s="45">
        <v>10</v>
      </c>
      <c r="J21" s="45">
        <v>10</v>
      </c>
      <c r="K21" s="46" t="s">
        <v>616</v>
      </c>
    </row>
    <row r="22" s="3" customFormat="1" ht="67" customHeight="1" spans="1:11">
      <c r="A22" s="15" t="s">
        <v>666</v>
      </c>
      <c r="B22" s="15"/>
      <c r="C22" s="15"/>
      <c r="D22" s="16" t="s">
        <v>536</v>
      </c>
      <c r="E22" s="16"/>
      <c r="F22" s="16"/>
      <c r="G22" s="16"/>
      <c r="H22" s="16"/>
      <c r="I22" s="16"/>
      <c r="J22" s="16"/>
      <c r="K22" s="16"/>
    </row>
    <row r="23" s="3" customFormat="1" ht="30" customHeight="1" spans="1:11">
      <c r="A23" s="26" t="s">
        <v>667</v>
      </c>
      <c r="B23" s="27"/>
      <c r="C23" s="27"/>
      <c r="D23" s="27"/>
      <c r="E23" s="27"/>
      <c r="F23" s="27"/>
      <c r="G23" s="27"/>
      <c r="H23" s="28"/>
      <c r="I23" s="15" t="s">
        <v>668</v>
      </c>
      <c r="J23" s="15" t="s">
        <v>669</v>
      </c>
      <c r="K23" s="15" t="s">
        <v>670</v>
      </c>
    </row>
    <row r="24" s="2" customFormat="1" ht="35" customHeight="1" spans="1:11">
      <c r="A24" s="29"/>
      <c r="B24" s="30"/>
      <c r="C24" s="30"/>
      <c r="D24" s="30"/>
      <c r="E24" s="30"/>
      <c r="F24" s="30"/>
      <c r="G24" s="30"/>
      <c r="H24" s="31"/>
      <c r="I24" s="35">
        <v>100</v>
      </c>
      <c r="J24" s="35">
        <v>100</v>
      </c>
      <c r="K24" s="15" t="s">
        <v>671</v>
      </c>
    </row>
    <row r="25" s="2" customFormat="1" ht="94" customHeight="1" spans="1:11">
      <c r="A25" s="32" t="s">
        <v>672</v>
      </c>
      <c r="B25" s="33"/>
      <c r="C25" s="33"/>
      <c r="D25" s="33"/>
      <c r="E25" s="33"/>
      <c r="F25" s="33"/>
      <c r="G25" s="33"/>
      <c r="H25" s="33"/>
      <c r="I25" s="33"/>
      <c r="J25" s="33"/>
      <c r="K25" s="33"/>
    </row>
    <row r="26" s="1" customFormat="1" spans="1:11">
      <c r="A26" s="34" t="s">
        <v>617</v>
      </c>
      <c r="B26" s="34"/>
      <c r="C26" s="34"/>
      <c r="D26" s="34"/>
      <c r="E26" s="34"/>
      <c r="F26" s="34"/>
      <c r="G26" s="34"/>
      <c r="H26" s="34"/>
      <c r="I26" s="34"/>
      <c r="J26" s="34"/>
      <c r="K26" s="34"/>
    </row>
    <row r="27" s="1" customFormat="1" spans="1:11">
      <c r="A27" s="34" t="s">
        <v>618</v>
      </c>
      <c r="B27" s="34"/>
      <c r="C27" s="34"/>
      <c r="D27" s="34"/>
      <c r="E27" s="34"/>
      <c r="F27" s="34"/>
      <c r="G27" s="34"/>
      <c r="H27" s="34"/>
      <c r="I27" s="34"/>
      <c r="J27" s="34"/>
      <c r="K27" s="34"/>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1"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F37" sqref="A15:K3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741</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0.04</v>
      </c>
      <c r="G5" s="13"/>
      <c r="H5" s="14">
        <v>0.04</v>
      </c>
      <c r="I5" s="35">
        <v>10</v>
      </c>
      <c r="J5" s="35">
        <v>100</v>
      </c>
      <c r="K5" s="36">
        <v>10</v>
      </c>
    </row>
    <row r="6" s="2" customFormat="1" ht="30" customHeight="1" spans="1:11">
      <c r="A6" s="8"/>
      <c r="B6" s="8"/>
      <c r="C6" s="11" t="s">
        <v>632</v>
      </c>
      <c r="D6" s="12">
        <v>0</v>
      </c>
      <c r="E6" s="13"/>
      <c r="F6" s="12" t="s">
        <v>536</v>
      </c>
      <c r="G6" s="13"/>
      <c r="H6" s="14" t="s">
        <v>536</v>
      </c>
      <c r="I6" s="37"/>
      <c r="J6" s="35">
        <v>0</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v>0.04</v>
      </c>
      <c r="G8" s="13"/>
      <c r="H8" s="14">
        <v>0.04</v>
      </c>
      <c r="I8" s="41"/>
      <c r="J8" s="35">
        <v>100</v>
      </c>
      <c r="K8" s="42"/>
    </row>
    <row r="9" s="1" customFormat="1" ht="26.4" customHeight="1" spans="1:11">
      <c r="A9" s="15" t="s">
        <v>635</v>
      </c>
      <c r="B9" s="7" t="s">
        <v>636</v>
      </c>
      <c r="C9" s="7"/>
      <c r="D9" s="7"/>
      <c r="E9" s="7"/>
      <c r="F9" s="7"/>
      <c r="G9" s="7"/>
      <c r="H9" s="7" t="s">
        <v>553</v>
      </c>
      <c r="I9" s="7"/>
      <c r="J9" s="7"/>
      <c r="K9" s="7"/>
    </row>
    <row r="10" s="1" customFormat="1" ht="66.65" customHeight="1" spans="1:11">
      <c r="A10" s="15"/>
      <c r="B10" s="16" t="s">
        <v>741</v>
      </c>
      <c r="C10" s="16"/>
      <c r="D10" s="16"/>
      <c r="E10" s="16"/>
      <c r="F10" s="16"/>
      <c r="G10" s="16"/>
      <c r="H10" s="16" t="s">
        <v>638</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3" t="s">
        <v>742</v>
      </c>
      <c r="E15" s="23" t="s">
        <v>594</v>
      </c>
      <c r="F15" s="23" t="s">
        <v>20</v>
      </c>
      <c r="G15" s="23" t="s">
        <v>743</v>
      </c>
      <c r="H15" s="23" t="s">
        <v>744</v>
      </c>
      <c r="I15" s="45">
        <v>20</v>
      </c>
      <c r="J15" s="45">
        <v>20</v>
      </c>
      <c r="K15" s="46" t="s">
        <v>616</v>
      </c>
    </row>
    <row r="16" s="1" customFormat="1" ht="38" customHeight="1" spans="1:11">
      <c r="A16" s="21" t="s">
        <v>591</v>
      </c>
      <c r="B16" s="25"/>
      <c r="C16" s="23" t="s">
        <v>649</v>
      </c>
      <c r="D16" s="23" t="s">
        <v>745</v>
      </c>
      <c r="E16" s="23" t="s">
        <v>599</v>
      </c>
      <c r="F16" s="23" t="s">
        <v>746</v>
      </c>
      <c r="G16" s="23" t="s">
        <v>601</v>
      </c>
      <c r="H16" s="23" t="s">
        <v>747</v>
      </c>
      <c r="I16" s="45">
        <v>20</v>
      </c>
      <c r="J16" s="45">
        <v>20</v>
      </c>
      <c r="K16" s="46" t="s">
        <v>616</v>
      </c>
    </row>
    <row r="17" s="1" customFormat="1" ht="38" customHeight="1" spans="1:11">
      <c r="A17" s="21" t="s">
        <v>591</v>
      </c>
      <c r="B17" s="25"/>
      <c r="C17" s="23" t="s">
        <v>700</v>
      </c>
      <c r="D17" s="23" t="s">
        <v>748</v>
      </c>
      <c r="E17" s="23" t="s">
        <v>599</v>
      </c>
      <c r="F17" s="23" t="s">
        <v>746</v>
      </c>
      <c r="G17" s="23" t="s">
        <v>601</v>
      </c>
      <c r="H17" s="23" t="s">
        <v>749</v>
      </c>
      <c r="I17" s="45">
        <v>15</v>
      </c>
      <c r="J17" s="45">
        <v>15</v>
      </c>
      <c r="K17" s="46" t="s">
        <v>616</v>
      </c>
    </row>
    <row r="18" s="1" customFormat="1" ht="38" customHeight="1" spans="1:11">
      <c r="A18" s="21" t="s">
        <v>603</v>
      </c>
      <c r="B18" s="25"/>
      <c r="C18" s="23" t="s">
        <v>658</v>
      </c>
      <c r="D18" s="23" t="s">
        <v>605</v>
      </c>
      <c r="E18" s="23" t="s">
        <v>599</v>
      </c>
      <c r="F18" s="23" t="s">
        <v>750</v>
      </c>
      <c r="G18" s="23" t="s">
        <v>601</v>
      </c>
      <c r="H18" s="23" t="s">
        <v>606</v>
      </c>
      <c r="I18" s="45">
        <v>20</v>
      </c>
      <c r="J18" s="45">
        <v>20</v>
      </c>
      <c r="K18" s="46" t="s">
        <v>616</v>
      </c>
    </row>
    <row r="19" s="1" customFormat="1" ht="38" customHeight="1" spans="1:11">
      <c r="A19" s="21" t="s">
        <v>612</v>
      </c>
      <c r="B19" s="25"/>
      <c r="C19" s="23" t="s">
        <v>663</v>
      </c>
      <c r="D19" s="23" t="s">
        <v>751</v>
      </c>
      <c r="E19" s="23" t="s">
        <v>594</v>
      </c>
      <c r="F19" s="23" t="s">
        <v>752</v>
      </c>
      <c r="G19" s="23" t="s">
        <v>601</v>
      </c>
      <c r="H19" s="23" t="s">
        <v>753</v>
      </c>
      <c r="I19" s="45">
        <v>15</v>
      </c>
      <c r="J19" s="45">
        <v>15</v>
      </c>
      <c r="K19" s="46" t="s">
        <v>616</v>
      </c>
    </row>
    <row r="20" s="3" customFormat="1" ht="67" customHeight="1" spans="1:11">
      <c r="A20" s="15" t="s">
        <v>666</v>
      </c>
      <c r="B20" s="15"/>
      <c r="C20" s="15"/>
      <c r="D20" s="16" t="s">
        <v>536</v>
      </c>
      <c r="E20" s="16"/>
      <c r="F20" s="16"/>
      <c r="G20" s="16"/>
      <c r="H20" s="16"/>
      <c r="I20" s="16"/>
      <c r="J20" s="16"/>
      <c r="K20" s="16"/>
    </row>
    <row r="21" s="3" customFormat="1" ht="30" customHeight="1" spans="1:11">
      <c r="A21" s="26" t="s">
        <v>667</v>
      </c>
      <c r="B21" s="27"/>
      <c r="C21" s="27"/>
      <c r="D21" s="27"/>
      <c r="E21" s="27"/>
      <c r="F21" s="27"/>
      <c r="G21" s="27"/>
      <c r="H21" s="28"/>
      <c r="I21" s="15" t="s">
        <v>668</v>
      </c>
      <c r="J21" s="15" t="s">
        <v>669</v>
      </c>
      <c r="K21" s="15" t="s">
        <v>670</v>
      </c>
    </row>
    <row r="22" s="2" customFormat="1" ht="35" customHeight="1" spans="1:11">
      <c r="A22" s="29"/>
      <c r="B22" s="30"/>
      <c r="C22" s="30"/>
      <c r="D22" s="30"/>
      <c r="E22" s="30"/>
      <c r="F22" s="30"/>
      <c r="G22" s="30"/>
      <c r="H22" s="31"/>
      <c r="I22" s="35">
        <v>100</v>
      </c>
      <c r="J22" s="35">
        <v>100</v>
      </c>
      <c r="K22" s="15" t="s">
        <v>671</v>
      </c>
    </row>
    <row r="23" s="2" customFormat="1" ht="94" customHeight="1" spans="1:11">
      <c r="A23" s="32" t="s">
        <v>672</v>
      </c>
      <c r="B23" s="33"/>
      <c r="C23" s="33"/>
      <c r="D23" s="33"/>
      <c r="E23" s="33"/>
      <c r="F23" s="33"/>
      <c r="G23" s="33"/>
      <c r="H23" s="33"/>
      <c r="I23" s="33"/>
      <c r="J23" s="33"/>
      <c r="K23" s="33"/>
    </row>
    <row r="24" s="1" customFormat="1" spans="1:11">
      <c r="A24" s="34" t="s">
        <v>617</v>
      </c>
      <c r="B24" s="34"/>
      <c r="C24" s="34"/>
      <c r="D24" s="34"/>
      <c r="E24" s="34"/>
      <c r="F24" s="34"/>
      <c r="G24" s="34"/>
      <c r="H24" s="34"/>
      <c r="I24" s="34"/>
      <c r="J24" s="34"/>
      <c r="K24" s="34"/>
    </row>
    <row r="25" s="1" customFormat="1" spans="1:11">
      <c r="A25" s="34" t="s">
        <v>618</v>
      </c>
      <c r="B25" s="34"/>
      <c r="C25" s="34"/>
      <c r="D25" s="34"/>
      <c r="E25" s="34"/>
      <c r="F25" s="34"/>
      <c r="G25" s="34"/>
      <c r="H25" s="34"/>
      <c r="I25" s="34"/>
      <c r="J25" s="34"/>
      <c r="K25" s="34"/>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A15" sqref="$A15:$XFD15"/>
    </sheetView>
  </sheetViews>
  <sheetFormatPr defaultColWidth="8.08333333333333" defaultRowHeight="14.25"/>
  <cols>
    <col min="1" max="1" width="9.16666666666667" style="1" customWidth="1"/>
    <col min="2" max="2" width="6.375" style="1" customWidth="1"/>
    <col min="3" max="3" width="21.5"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754</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102.21</v>
      </c>
      <c r="G5" s="13"/>
      <c r="H5" s="14">
        <v>64.26</v>
      </c>
      <c r="I5" s="35">
        <v>10</v>
      </c>
      <c r="J5" s="35">
        <v>62.87</v>
      </c>
      <c r="K5" s="36">
        <v>6.29</v>
      </c>
    </row>
    <row r="6" s="2" customFormat="1" ht="30" customHeight="1" spans="1:11">
      <c r="A6" s="8"/>
      <c r="B6" s="8"/>
      <c r="C6" s="11" t="s">
        <v>632</v>
      </c>
      <c r="D6" s="12">
        <v>0</v>
      </c>
      <c r="E6" s="13"/>
      <c r="F6" s="12">
        <v>39.53</v>
      </c>
      <c r="G6" s="13"/>
      <c r="H6" s="14">
        <v>23.5</v>
      </c>
      <c r="I6" s="37"/>
      <c r="J6" s="35">
        <v>59.45</v>
      </c>
      <c r="K6" s="38"/>
    </row>
    <row r="7" s="2" customFormat="1" ht="30" customHeight="1" spans="1:11">
      <c r="A7" s="8"/>
      <c r="B7" s="8"/>
      <c r="C7" s="11" t="s">
        <v>633</v>
      </c>
      <c r="D7" s="12">
        <v>0</v>
      </c>
      <c r="E7" s="13"/>
      <c r="F7" s="12">
        <v>62.68</v>
      </c>
      <c r="G7" s="13"/>
      <c r="H7" s="14">
        <v>40.76</v>
      </c>
      <c r="I7" s="39"/>
      <c r="J7" s="35">
        <v>65.03</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88" customHeight="1" spans="1:11">
      <c r="A10" s="15"/>
      <c r="B10" s="16" t="s">
        <v>755</v>
      </c>
      <c r="C10" s="16"/>
      <c r="D10" s="16"/>
      <c r="E10" s="16"/>
      <c r="F10" s="16"/>
      <c r="G10" s="16"/>
      <c r="H10" s="16" t="s">
        <v>756</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51" customHeight="1" spans="1:11">
      <c r="A15" s="21" t="s">
        <v>591</v>
      </c>
      <c r="B15" s="22"/>
      <c r="C15" s="23" t="s">
        <v>592</v>
      </c>
      <c r="D15" s="24" t="s">
        <v>757</v>
      </c>
      <c r="E15" s="23" t="s">
        <v>594</v>
      </c>
      <c r="F15" s="23" t="s">
        <v>758</v>
      </c>
      <c r="G15" s="23" t="s">
        <v>595</v>
      </c>
      <c r="H15" s="23" t="s">
        <v>759</v>
      </c>
      <c r="I15" s="45">
        <v>8</v>
      </c>
      <c r="J15" s="45">
        <v>8</v>
      </c>
      <c r="K15" s="46" t="s">
        <v>536</v>
      </c>
    </row>
    <row r="16" s="1" customFormat="1" ht="38" customHeight="1" spans="1:11">
      <c r="A16" s="21" t="s">
        <v>591</v>
      </c>
      <c r="B16" s="25"/>
      <c r="C16" s="23" t="s">
        <v>592</v>
      </c>
      <c r="D16" s="24" t="s">
        <v>760</v>
      </c>
      <c r="E16" s="23" t="s">
        <v>594</v>
      </c>
      <c r="F16" s="23" t="s">
        <v>76</v>
      </c>
      <c r="G16" s="23" t="s">
        <v>595</v>
      </c>
      <c r="H16" s="23" t="s">
        <v>638</v>
      </c>
      <c r="I16" s="45">
        <v>8</v>
      </c>
      <c r="J16" s="45">
        <v>8</v>
      </c>
      <c r="K16" s="46" t="s">
        <v>536</v>
      </c>
    </row>
    <row r="17" s="1" customFormat="1" ht="51" customHeight="1" spans="1:11">
      <c r="A17" s="21" t="s">
        <v>591</v>
      </c>
      <c r="B17" s="25"/>
      <c r="C17" s="23" t="s">
        <v>649</v>
      </c>
      <c r="D17" s="24" t="s">
        <v>761</v>
      </c>
      <c r="E17" s="23" t="s">
        <v>594</v>
      </c>
      <c r="F17" s="23" t="s">
        <v>752</v>
      </c>
      <c r="G17" s="23" t="s">
        <v>601</v>
      </c>
      <c r="H17" s="23" t="s">
        <v>665</v>
      </c>
      <c r="I17" s="45">
        <v>8</v>
      </c>
      <c r="J17" s="45">
        <v>8</v>
      </c>
      <c r="K17" s="46" t="s">
        <v>536</v>
      </c>
    </row>
    <row r="18" s="1" customFormat="1" ht="38" customHeight="1" spans="1:11">
      <c r="A18" s="21" t="s">
        <v>591</v>
      </c>
      <c r="B18" s="25"/>
      <c r="C18" s="23" t="s">
        <v>700</v>
      </c>
      <c r="D18" s="24" t="s">
        <v>762</v>
      </c>
      <c r="E18" s="23" t="s">
        <v>655</v>
      </c>
      <c r="F18" s="23" t="s">
        <v>763</v>
      </c>
      <c r="G18" s="23" t="s">
        <v>764</v>
      </c>
      <c r="H18" s="23" t="s">
        <v>638</v>
      </c>
      <c r="I18" s="45">
        <v>8</v>
      </c>
      <c r="J18" s="45">
        <v>8</v>
      </c>
      <c r="K18" s="46" t="s">
        <v>536</v>
      </c>
    </row>
    <row r="19" s="1" customFormat="1" ht="51" customHeight="1" spans="1:11">
      <c r="A19" s="21" t="s">
        <v>591</v>
      </c>
      <c r="B19" s="25"/>
      <c r="C19" s="23" t="s">
        <v>653</v>
      </c>
      <c r="D19" s="24" t="s">
        <v>765</v>
      </c>
      <c r="E19" s="23" t="s">
        <v>599</v>
      </c>
      <c r="F19" s="23" t="s">
        <v>766</v>
      </c>
      <c r="G19" s="23" t="s">
        <v>657</v>
      </c>
      <c r="H19" s="23" t="s">
        <v>638</v>
      </c>
      <c r="I19" s="45">
        <v>8</v>
      </c>
      <c r="J19" s="45">
        <v>8</v>
      </c>
      <c r="K19" s="46" t="s">
        <v>536</v>
      </c>
    </row>
    <row r="20" s="1" customFormat="1" ht="45" customHeight="1" spans="1:11">
      <c r="A20" s="21" t="s">
        <v>591</v>
      </c>
      <c r="B20" s="25"/>
      <c r="C20" s="23" t="s">
        <v>653</v>
      </c>
      <c r="D20" s="24" t="s">
        <v>767</v>
      </c>
      <c r="E20" s="23" t="s">
        <v>599</v>
      </c>
      <c r="F20" s="23" t="s">
        <v>656</v>
      </c>
      <c r="G20" s="23" t="s">
        <v>657</v>
      </c>
      <c r="H20" s="23" t="s">
        <v>638</v>
      </c>
      <c r="I20" s="45">
        <v>8</v>
      </c>
      <c r="J20" s="45">
        <v>8</v>
      </c>
      <c r="K20" s="46" t="s">
        <v>536</v>
      </c>
    </row>
    <row r="21" s="1" customFormat="1" ht="45" customHeight="1" spans="1:11">
      <c r="A21" s="21" t="s">
        <v>591</v>
      </c>
      <c r="B21" s="25"/>
      <c r="C21" s="23" t="s">
        <v>653</v>
      </c>
      <c r="D21" s="24" t="s">
        <v>768</v>
      </c>
      <c r="E21" s="23" t="s">
        <v>594</v>
      </c>
      <c r="F21" s="23" t="s">
        <v>769</v>
      </c>
      <c r="G21" s="23" t="s">
        <v>770</v>
      </c>
      <c r="H21" s="23" t="s">
        <v>638</v>
      </c>
      <c r="I21" s="45">
        <v>8</v>
      </c>
      <c r="J21" s="45">
        <v>8</v>
      </c>
      <c r="K21" s="46" t="s">
        <v>536</v>
      </c>
    </row>
    <row r="22" s="1" customFormat="1" ht="38" customHeight="1" spans="1:11">
      <c r="A22" s="21" t="s">
        <v>603</v>
      </c>
      <c r="B22" s="25"/>
      <c r="C22" s="23" t="s">
        <v>658</v>
      </c>
      <c r="D22" s="24" t="s">
        <v>771</v>
      </c>
      <c r="E22" s="23" t="s">
        <v>594</v>
      </c>
      <c r="F22" s="23" t="s">
        <v>772</v>
      </c>
      <c r="G22" s="23" t="s">
        <v>595</v>
      </c>
      <c r="H22" s="23" t="s">
        <v>773</v>
      </c>
      <c r="I22" s="45">
        <v>8</v>
      </c>
      <c r="J22" s="45">
        <v>8</v>
      </c>
      <c r="K22" s="46" t="s">
        <v>536</v>
      </c>
    </row>
    <row r="23" s="1" customFormat="1" ht="38" customHeight="1" spans="1:11">
      <c r="A23" s="21" t="s">
        <v>603</v>
      </c>
      <c r="B23" s="25"/>
      <c r="C23" s="23" t="s">
        <v>658</v>
      </c>
      <c r="D23" s="24" t="s">
        <v>774</v>
      </c>
      <c r="E23" s="23" t="s">
        <v>599</v>
      </c>
      <c r="F23" s="23" t="s">
        <v>775</v>
      </c>
      <c r="G23" s="23" t="s">
        <v>601</v>
      </c>
      <c r="H23" s="23" t="s">
        <v>775</v>
      </c>
      <c r="I23" s="45">
        <v>8</v>
      </c>
      <c r="J23" s="45">
        <v>8</v>
      </c>
      <c r="K23" s="46" t="s">
        <v>536</v>
      </c>
    </row>
    <row r="24" s="1" customFormat="1" ht="38" customHeight="1" spans="1:11">
      <c r="A24" s="21" t="s">
        <v>612</v>
      </c>
      <c r="B24" s="25"/>
      <c r="C24" s="23" t="s">
        <v>663</v>
      </c>
      <c r="D24" s="24" t="s">
        <v>776</v>
      </c>
      <c r="E24" s="23" t="s">
        <v>594</v>
      </c>
      <c r="F24" s="23" t="s">
        <v>683</v>
      </c>
      <c r="G24" s="23" t="s">
        <v>601</v>
      </c>
      <c r="H24" s="23" t="s">
        <v>710</v>
      </c>
      <c r="I24" s="45">
        <v>8</v>
      </c>
      <c r="J24" s="45">
        <v>8</v>
      </c>
      <c r="K24" s="46" t="s">
        <v>536</v>
      </c>
    </row>
    <row r="25" s="1" customFormat="1" ht="38" customHeight="1" spans="1:11">
      <c r="A25" s="21" t="s">
        <v>612</v>
      </c>
      <c r="B25" s="25"/>
      <c r="C25" s="23" t="s">
        <v>663</v>
      </c>
      <c r="D25" s="24" t="s">
        <v>777</v>
      </c>
      <c r="E25" s="23" t="s">
        <v>594</v>
      </c>
      <c r="F25" s="23" t="s">
        <v>752</v>
      </c>
      <c r="G25" s="23" t="s">
        <v>601</v>
      </c>
      <c r="H25" s="23" t="s">
        <v>665</v>
      </c>
      <c r="I25" s="45">
        <v>10</v>
      </c>
      <c r="J25" s="45">
        <v>10</v>
      </c>
      <c r="K25" s="46" t="s">
        <v>536</v>
      </c>
    </row>
    <row r="26" s="3" customFormat="1" ht="67" customHeight="1" spans="1:11">
      <c r="A26" s="15" t="s">
        <v>666</v>
      </c>
      <c r="B26" s="15"/>
      <c r="C26" s="15"/>
      <c r="D26" s="16" t="s">
        <v>536</v>
      </c>
      <c r="E26" s="16"/>
      <c r="F26" s="16"/>
      <c r="G26" s="16"/>
      <c r="H26" s="16"/>
      <c r="I26" s="16"/>
      <c r="J26" s="16"/>
      <c r="K26" s="16"/>
    </row>
    <row r="27" s="3" customFormat="1" ht="30" customHeight="1" spans="1:11">
      <c r="A27" s="26" t="s">
        <v>667</v>
      </c>
      <c r="B27" s="27"/>
      <c r="C27" s="27"/>
      <c r="D27" s="27"/>
      <c r="E27" s="27"/>
      <c r="F27" s="27"/>
      <c r="G27" s="27"/>
      <c r="H27" s="28"/>
      <c r="I27" s="15" t="s">
        <v>668</v>
      </c>
      <c r="J27" s="15" t="s">
        <v>669</v>
      </c>
      <c r="K27" s="15" t="s">
        <v>670</v>
      </c>
    </row>
    <row r="28" s="2" customFormat="1" ht="35" customHeight="1" spans="1:11">
      <c r="A28" s="29"/>
      <c r="B28" s="30"/>
      <c r="C28" s="30"/>
      <c r="D28" s="30"/>
      <c r="E28" s="30"/>
      <c r="F28" s="30"/>
      <c r="G28" s="30"/>
      <c r="H28" s="31"/>
      <c r="I28" s="35">
        <v>100</v>
      </c>
      <c r="J28" s="35">
        <v>96.29</v>
      </c>
      <c r="K28" s="15" t="s">
        <v>671</v>
      </c>
    </row>
    <row r="29" s="2" customFormat="1" ht="94" customHeight="1" spans="1:11">
      <c r="A29" s="32" t="s">
        <v>672</v>
      </c>
      <c r="B29" s="33"/>
      <c r="C29" s="33"/>
      <c r="D29" s="33"/>
      <c r="E29" s="33"/>
      <c r="F29" s="33"/>
      <c r="G29" s="33"/>
      <c r="H29" s="33"/>
      <c r="I29" s="33"/>
      <c r="J29" s="33"/>
      <c r="K29" s="33"/>
    </row>
    <row r="30" s="1" customFormat="1" spans="1:11">
      <c r="A30" s="34" t="s">
        <v>617</v>
      </c>
      <c r="B30" s="34"/>
      <c r="C30" s="34"/>
      <c r="D30" s="34"/>
      <c r="E30" s="34"/>
      <c r="F30" s="34"/>
      <c r="G30" s="34"/>
      <c r="H30" s="34"/>
      <c r="I30" s="34"/>
      <c r="J30" s="34"/>
      <c r="K30" s="34"/>
    </row>
    <row r="31" s="1" customFormat="1" spans="1:11">
      <c r="A31" s="34" t="s">
        <v>618</v>
      </c>
      <c r="B31" s="34"/>
      <c r="C31" s="34"/>
      <c r="D31" s="34"/>
      <c r="E31" s="34"/>
      <c r="F31" s="34"/>
      <c r="G31" s="34"/>
      <c r="H31" s="34"/>
      <c r="I31" s="34"/>
      <c r="J31" s="34"/>
      <c r="K31" s="34"/>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4:B8"/>
    <mergeCell ref="A27:H28"/>
  </mergeCells>
  <pageMargins left="0.75" right="0.75" top="1" bottom="1" header="0.5" footer="0.5"/>
  <pageSetup paperSize="9" scale="5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topLeftCell="A22" workbookViewId="0">
      <selection activeCell="H10" sqref="H10:K10"/>
    </sheetView>
  </sheetViews>
  <sheetFormatPr defaultColWidth="8.08333333333333" defaultRowHeight="14.25"/>
  <cols>
    <col min="1" max="1" width="9.16666666666667" style="1" customWidth="1"/>
    <col min="2" max="2" width="4.99166666666667" style="1" customWidth="1"/>
    <col min="3" max="3" width="20.1666666666667" style="1" customWidth="1"/>
    <col min="4" max="4" width="19.8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778</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503.1</v>
      </c>
      <c r="G5" s="13"/>
      <c r="H5" s="14">
        <v>63.97</v>
      </c>
      <c r="I5" s="35">
        <v>10</v>
      </c>
      <c r="J5" s="35">
        <v>12.72</v>
      </c>
      <c r="K5" s="36">
        <v>1.27</v>
      </c>
    </row>
    <row r="6" s="2" customFormat="1" ht="30" customHeight="1" spans="1:11">
      <c r="A6" s="8"/>
      <c r="B6" s="8"/>
      <c r="C6" s="11" t="s">
        <v>632</v>
      </c>
      <c r="D6" s="12">
        <v>0</v>
      </c>
      <c r="E6" s="13"/>
      <c r="F6" s="12">
        <v>503.1</v>
      </c>
      <c r="G6" s="13"/>
      <c r="H6" s="14">
        <v>63.97</v>
      </c>
      <c r="I6" s="37"/>
      <c r="J6" s="35">
        <v>12.72</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197" customHeight="1" spans="1:11">
      <c r="A10" s="15"/>
      <c r="B10" s="16" t="s">
        <v>779</v>
      </c>
      <c r="C10" s="16"/>
      <c r="D10" s="16"/>
      <c r="E10" s="16"/>
      <c r="F10" s="16"/>
      <c r="G10" s="16"/>
      <c r="H10" s="16" t="s">
        <v>780</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781</v>
      </c>
      <c r="E15" s="23" t="s">
        <v>594</v>
      </c>
      <c r="F15" s="23" t="s">
        <v>87</v>
      </c>
      <c r="G15" s="23" t="s">
        <v>698</v>
      </c>
      <c r="H15" s="23" t="s">
        <v>638</v>
      </c>
      <c r="I15" s="45">
        <v>5</v>
      </c>
      <c r="J15" s="45">
        <v>5</v>
      </c>
      <c r="K15" s="46" t="s">
        <v>536</v>
      </c>
    </row>
    <row r="16" s="1" customFormat="1" ht="50" customHeight="1" spans="1:11">
      <c r="A16" s="21" t="s">
        <v>591</v>
      </c>
      <c r="B16" s="25"/>
      <c r="C16" s="23" t="s">
        <v>592</v>
      </c>
      <c r="D16" s="24" t="s">
        <v>782</v>
      </c>
      <c r="E16" s="23" t="s">
        <v>594</v>
      </c>
      <c r="F16" s="23" t="s">
        <v>48</v>
      </c>
      <c r="G16" s="23" t="s">
        <v>645</v>
      </c>
      <c r="H16" s="23" t="s">
        <v>638</v>
      </c>
      <c r="I16" s="45">
        <v>5</v>
      </c>
      <c r="J16" s="45">
        <v>5</v>
      </c>
      <c r="K16" s="46" t="s">
        <v>536</v>
      </c>
    </row>
    <row r="17" s="1" customFormat="1" ht="63" customHeight="1" spans="1:11">
      <c r="A17" s="21" t="s">
        <v>591</v>
      </c>
      <c r="B17" s="25"/>
      <c r="C17" s="23" t="s">
        <v>592</v>
      </c>
      <c r="D17" s="24" t="s">
        <v>783</v>
      </c>
      <c r="E17" s="23" t="s">
        <v>594</v>
      </c>
      <c r="F17" s="23" t="s">
        <v>784</v>
      </c>
      <c r="G17" s="23" t="s">
        <v>645</v>
      </c>
      <c r="H17" s="23" t="s">
        <v>785</v>
      </c>
      <c r="I17" s="45">
        <v>5</v>
      </c>
      <c r="J17" s="45">
        <v>5</v>
      </c>
      <c r="K17" s="46" t="s">
        <v>536</v>
      </c>
    </row>
    <row r="18" s="1" customFormat="1" ht="63" customHeight="1" spans="1:11">
      <c r="A18" s="21" t="s">
        <v>591</v>
      </c>
      <c r="B18" s="25"/>
      <c r="C18" s="23" t="s">
        <v>592</v>
      </c>
      <c r="D18" s="24" t="s">
        <v>786</v>
      </c>
      <c r="E18" s="23" t="s">
        <v>594</v>
      </c>
      <c r="F18" s="23" t="s">
        <v>11</v>
      </c>
      <c r="G18" s="23" t="s">
        <v>698</v>
      </c>
      <c r="H18" s="23" t="s">
        <v>787</v>
      </c>
      <c r="I18" s="45">
        <v>5</v>
      </c>
      <c r="J18" s="45">
        <v>5</v>
      </c>
      <c r="K18" s="46" t="s">
        <v>536</v>
      </c>
    </row>
    <row r="19" s="1" customFormat="1" ht="63" customHeight="1" spans="1:11">
      <c r="A19" s="21" t="s">
        <v>591</v>
      </c>
      <c r="B19" s="25"/>
      <c r="C19" s="23" t="s">
        <v>592</v>
      </c>
      <c r="D19" s="24" t="s">
        <v>788</v>
      </c>
      <c r="E19" s="23" t="s">
        <v>594</v>
      </c>
      <c r="F19" s="23" t="s">
        <v>91</v>
      </c>
      <c r="G19" s="23" t="s">
        <v>645</v>
      </c>
      <c r="H19" s="23" t="s">
        <v>789</v>
      </c>
      <c r="I19" s="45">
        <v>5</v>
      </c>
      <c r="J19" s="45">
        <v>5</v>
      </c>
      <c r="K19" s="46" t="s">
        <v>536</v>
      </c>
    </row>
    <row r="20" s="1" customFormat="1" ht="63" customHeight="1" spans="1:11">
      <c r="A20" s="21" t="s">
        <v>591</v>
      </c>
      <c r="B20" s="25"/>
      <c r="C20" s="23" t="s">
        <v>592</v>
      </c>
      <c r="D20" s="24" t="s">
        <v>790</v>
      </c>
      <c r="E20" s="23" t="s">
        <v>594</v>
      </c>
      <c r="F20" s="23" t="s">
        <v>28</v>
      </c>
      <c r="G20" s="23" t="s">
        <v>645</v>
      </c>
      <c r="H20" s="23" t="s">
        <v>791</v>
      </c>
      <c r="I20" s="45">
        <v>4</v>
      </c>
      <c r="J20" s="45">
        <v>4</v>
      </c>
      <c r="K20" s="46" t="s">
        <v>536</v>
      </c>
    </row>
    <row r="21" s="1" customFormat="1" ht="63" customHeight="1" spans="1:11">
      <c r="A21" s="21" t="s">
        <v>591</v>
      </c>
      <c r="B21" s="25"/>
      <c r="C21" s="23" t="s">
        <v>592</v>
      </c>
      <c r="D21" s="24" t="s">
        <v>792</v>
      </c>
      <c r="E21" s="23" t="s">
        <v>594</v>
      </c>
      <c r="F21" s="23" t="s">
        <v>48</v>
      </c>
      <c r="G21" s="23" t="s">
        <v>645</v>
      </c>
      <c r="H21" s="23" t="s">
        <v>793</v>
      </c>
      <c r="I21" s="45">
        <v>4</v>
      </c>
      <c r="J21" s="45">
        <v>4</v>
      </c>
      <c r="K21" s="46" t="s">
        <v>536</v>
      </c>
    </row>
    <row r="22" s="1" customFormat="1" ht="63" customHeight="1" spans="1:11">
      <c r="A22" s="21" t="s">
        <v>591</v>
      </c>
      <c r="B22" s="25"/>
      <c r="C22" s="23" t="s">
        <v>649</v>
      </c>
      <c r="D22" s="24" t="s">
        <v>761</v>
      </c>
      <c r="E22" s="23" t="s">
        <v>594</v>
      </c>
      <c r="F22" s="23" t="s">
        <v>752</v>
      </c>
      <c r="G22" s="23" t="s">
        <v>601</v>
      </c>
      <c r="H22" s="23" t="s">
        <v>753</v>
      </c>
      <c r="I22" s="45">
        <v>4</v>
      </c>
      <c r="J22" s="45">
        <v>4</v>
      </c>
      <c r="K22" s="46" t="s">
        <v>536</v>
      </c>
    </row>
    <row r="23" s="1" customFormat="1" ht="38" customHeight="1" spans="1:11">
      <c r="A23" s="21" t="s">
        <v>591</v>
      </c>
      <c r="B23" s="25"/>
      <c r="C23" s="23" t="s">
        <v>700</v>
      </c>
      <c r="D23" s="24" t="s">
        <v>762</v>
      </c>
      <c r="E23" s="23" t="s">
        <v>655</v>
      </c>
      <c r="F23" s="23" t="s">
        <v>794</v>
      </c>
      <c r="G23" s="23" t="s">
        <v>764</v>
      </c>
      <c r="H23" s="23" t="s">
        <v>638</v>
      </c>
      <c r="I23" s="45">
        <v>5</v>
      </c>
      <c r="J23" s="45">
        <v>5</v>
      </c>
      <c r="K23" s="46" t="s">
        <v>536</v>
      </c>
    </row>
    <row r="24" s="1" customFormat="1" ht="53" customHeight="1" spans="1:11">
      <c r="A24" s="21" t="s">
        <v>591</v>
      </c>
      <c r="B24" s="25"/>
      <c r="C24" s="23" t="s">
        <v>653</v>
      </c>
      <c r="D24" s="24" t="s">
        <v>795</v>
      </c>
      <c r="E24" s="23" t="s">
        <v>599</v>
      </c>
      <c r="F24" s="23" t="s">
        <v>796</v>
      </c>
      <c r="G24" s="23" t="s">
        <v>797</v>
      </c>
      <c r="H24" s="23" t="s">
        <v>798</v>
      </c>
      <c r="I24" s="45">
        <v>4</v>
      </c>
      <c r="J24" s="45">
        <v>4</v>
      </c>
      <c r="K24" s="46" t="s">
        <v>536</v>
      </c>
    </row>
    <row r="25" s="1" customFormat="1" ht="67" customHeight="1" spans="1:11">
      <c r="A25" s="21" t="s">
        <v>591</v>
      </c>
      <c r="B25" s="25"/>
      <c r="C25" s="23" t="s">
        <v>653</v>
      </c>
      <c r="D25" s="24" t="s">
        <v>799</v>
      </c>
      <c r="E25" s="23" t="s">
        <v>599</v>
      </c>
      <c r="F25" s="23" t="s">
        <v>800</v>
      </c>
      <c r="G25" s="23" t="s">
        <v>770</v>
      </c>
      <c r="H25" s="23" t="s">
        <v>801</v>
      </c>
      <c r="I25" s="45">
        <v>4</v>
      </c>
      <c r="J25" s="45">
        <v>4</v>
      </c>
      <c r="K25" s="46" t="s">
        <v>536</v>
      </c>
    </row>
    <row r="26" s="1" customFormat="1" ht="53" customHeight="1" spans="1:11">
      <c r="A26" s="21" t="s">
        <v>591</v>
      </c>
      <c r="B26" s="25"/>
      <c r="C26" s="23" t="s">
        <v>653</v>
      </c>
      <c r="D26" s="24" t="s">
        <v>802</v>
      </c>
      <c r="E26" s="23" t="s">
        <v>599</v>
      </c>
      <c r="F26" s="23" t="s">
        <v>803</v>
      </c>
      <c r="G26" s="23" t="s">
        <v>657</v>
      </c>
      <c r="H26" s="23" t="s">
        <v>804</v>
      </c>
      <c r="I26" s="45">
        <v>4</v>
      </c>
      <c r="J26" s="45">
        <v>4</v>
      </c>
      <c r="K26" s="46" t="s">
        <v>536</v>
      </c>
    </row>
    <row r="27" s="1" customFormat="1" ht="53" customHeight="1" spans="1:11">
      <c r="A27" s="21" t="s">
        <v>591</v>
      </c>
      <c r="B27" s="25"/>
      <c r="C27" s="23" t="s">
        <v>653</v>
      </c>
      <c r="D27" s="24" t="s">
        <v>805</v>
      </c>
      <c r="E27" s="23" t="s">
        <v>599</v>
      </c>
      <c r="F27" s="23" t="s">
        <v>806</v>
      </c>
      <c r="G27" s="23" t="s">
        <v>657</v>
      </c>
      <c r="H27" s="23" t="s">
        <v>638</v>
      </c>
      <c r="I27" s="45">
        <v>4</v>
      </c>
      <c r="J27" s="45">
        <v>4</v>
      </c>
      <c r="K27" s="46" t="s">
        <v>536</v>
      </c>
    </row>
    <row r="28" s="1" customFormat="1" ht="53" customHeight="1" spans="1:11">
      <c r="A28" s="21" t="s">
        <v>591</v>
      </c>
      <c r="B28" s="25"/>
      <c r="C28" s="23" t="s">
        <v>653</v>
      </c>
      <c r="D28" s="24" t="s">
        <v>807</v>
      </c>
      <c r="E28" s="23" t="s">
        <v>599</v>
      </c>
      <c r="F28" s="23" t="s">
        <v>803</v>
      </c>
      <c r="G28" s="23" t="s">
        <v>657</v>
      </c>
      <c r="H28" s="23" t="s">
        <v>638</v>
      </c>
      <c r="I28" s="45">
        <v>4</v>
      </c>
      <c r="J28" s="45">
        <v>4</v>
      </c>
      <c r="K28" s="46" t="s">
        <v>536</v>
      </c>
    </row>
    <row r="29" s="1" customFormat="1" ht="63" customHeight="1" spans="1:11">
      <c r="A29" s="21" t="s">
        <v>591</v>
      </c>
      <c r="B29" s="25"/>
      <c r="C29" s="23" t="s">
        <v>653</v>
      </c>
      <c r="D29" s="24" t="s">
        <v>808</v>
      </c>
      <c r="E29" s="23" t="s">
        <v>599</v>
      </c>
      <c r="F29" s="23" t="s">
        <v>809</v>
      </c>
      <c r="G29" s="23" t="s">
        <v>657</v>
      </c>
      <c r="H29" s="23" t="s">
        <v>638</v>
      </c>
      <c r="I29" s="45">
        <v>4</v>
      </c>
      <c r="J29" s="45">
        <v>4</v>
      </c>
      <c r="K29" s="46" t="s">
        <v>536</v>
      </c>
    </row>
    <row r="30" s="1" customFormat="1" ht="38" customHeight="1" spans="1:11">
      <c r="A30" s="21" t="s">
        <v>591</v>
      </c>
      <c r="B30" s="25"/>
      <c r="C30" s="23" t="s">
        <v>653</v>
      </c>
      <c r="D30" s="24" t="s">
        <v>810</v>
      </c>
      <c r="E30" s="23" t="s">
        <v>599</v>
      </c>
      <c r="F30" s="23" t="s">
        <v>656</v>
      </c>
      <c r="G30" s="23" t="s">
        <v>770</v>
      </c>
      <c r="H30" s="23" t="s">
        <v>638</v>
      </c>
      <c r="I30" s="45">
        <v>4</v>
      </c>
      <c r="J30" s="45">
        <v>4</v>
      </c>
      <c r="K30" s="46" t="s">
        <v>536</v>
      </c>
    </row>
    <row r="31" s="1" customFormat="1" ht="38" customHeight="1" spans="1:11">
      <c r="A31" s="21" t="s">
        <v>603</v>
      </c>
      <c r="B31" s="25"/>
      <c r="C31" s="23" t="s">
        <v>658</v>
      </c>
      <c r="D31" s="24" t="s">
        <v>811</v>
      </c>
      <c r="E31" s="23" t="s">
        <v>594</v>
      </c>
      <c r="F31" s="23" t="s">
        <v>48</v>
      </c>
      <c r="G31" s="23" t="s">
        <v>645</v>
      </c>
      <c r="H31" s="23" t="s">
        <v>638</v>
      </c>
      <c r="I31" s="45">
        <v>4</v>
      </c>
      <c r="J31" s="45">
        <v>4</v>
      </c>
      <c r="K31" s="46" t="s">
        <v>536</v>
      </c>
    </row>
    <row r="32" s="1" customFormat="1" ht="38" customHeight="1" spans="1:11">
      <c r="A32" s="21" t="s">
        <v>603</v>
      </c>
      <c r="B32" s="25"/>
      <c r="C32" s="23" t="s">
        <v>658</v>
      </c>
      <c r="D32" s="24" t="s">
        <v>812</v>
      </c>
      <c r="E32" s="23" t="s">
        <v>594</v>
      </c>
      <c r="F32" s="23" t="s">
        <v>87</v>
      </c>
      <c r="G32" s="23" t="s">
        <v>698</v>
      </c>
      <c r="H32" s="23" t="s">
        <v>813</v>
      </c>
      <c r="I32" s="45">
        <v>4</v>
      </c>
      <c r="J32" s="45">
        <v>4</v>
      </c>
      <c r="K32" s="46" t="s">
        <v>536</v>
      </c>
    </row>
    <row r="33" s="1" customFormat="1" ht="38" customHeight="1" spans="1:11">
      <c r="A33" s="21" t="s">
        <v>603</v>
      </c>
      <c r="B33" s="25"/>
      <c r="C33" s="23" t="s">
        <v>658</v>
      </c>
      <c r="D33" s="24" t="s">
        <v>814</v>
      </c>
      <c r="E33" s="23" t="s">
        <v>599</v>
      </c>
      <c r="F33" s="23" t="s">
        <v>815</v>
      </c>
      <c r="G33" s="23" t="s">
        <v>601</v>
      </c>
      <c r="H33" s="23" t="s">
        <v>816</v>
      </c>
      <c r="I33" s="45">
        <v>4</v>
      </c>
      <c r="J33" s="45">
        <v>4</v>
      </c>
      <c r="K33" s="46" t="s">
        <v>536</v>
      </c>
    </row>
    <row r="34" s="1" customFormat="1" ht="45" customHeight="1" spans="1:11">
      <c r="A34" s="21" t="s">
        <v>612</v>
      </c>
      <c r="B34" s="25"/>
      <c r="C34" s="23" t="s">
        <v>663</v>
      </c>
      <c r="D34" s="24" t="s">
        <v>817</v>
      </c>
      <c r="E34" s="23" t="s">
        <v>594</v>
      </c>
      <c r="F34" s="23" t="s">
        <v>752</v>
      </c>
      <c r="G34" s="23" t="s">
        <v>601</v>
      </c>
      <c r="H34" s="23" t="s">
        <v>665</v>
      </c>
      <c r="I34" s="45">
        <v>4</v>
      </c>
      <c r="J34" s="45">
        <v>4</v>
      </c>
      <c r="K34" s="46" t="s">
        <v>536</v>
      </c>
    </row>
    <row r="35" s="1" customFormat="1" ht="38" customHeight="1" spans="1:11">
      <c r="A35" s="21" t="s">
        <v>612</v>
      </c>
      <c r="B35" s="25"/>
      <c r="C35" s="23" t="s">
        <v>663</v>
      </c>
      <c r="D35" s="24" t="s">
        <v>776</v>
      </c>
      <c r="E35" s="23" t="s">
        <v>594</v>
      </c>
      <c r="F35" s="23" t="s">
        <v>683</v>
      </c>
      <c r="G35" s="23" t="s">
        <v>601</v>
      </c>
      <c r="H35" s="23" t="s">
        <v>710</v>
      </c>
      <c r="I35" s="45">
        <v>4</v>
      </c>
      <c r="J35" s="45">
        <v>4</v>
      </c>
      <c r="K35" s="46" t="s">
        <v>536</v>
      </c>
    </row>
    <row r="36" s="3" customFormat="1" ht="67" customHeight="1" spans="1:11">
      <c r="A36" s="15" t="s">
        <v>666</v>
      </c>
      <c r="B36" s="15"/>
      <c r="C36" s="15"/>
      <c r="D36" s="16" t="s">
        <v>536</v>
      </c>
      <c r="E36" s="16"/>
      <c r="F36" s="16"/>
      <c r="G36" s="16"/>
      <c r="H36" s="16"/>
      <c r="I36" s="16"/>
      <c r="J36" s="16"/>
      <c r="K36" s="16"/>
    </row>
    <row r="37" s="3" customFormat="1" ht="30" customHeight="1" spans="1:11">
      <c r="A37" s="26" t="s">
        <v>667</v>
      </c>
      <c r="B37" s="27"/>
      <c r="C37" s="27"/>
      <c r="D37" s="27"/>
      <c r="E37" s="27"/>
      <c r="F37" s="27"/>
      <c r="G37" s="27"/>
      <c r="H37" s="28"/>
      <c r="I37" s="15" t="s">
        <v>668</v>
      </c>
      <c r="J37" s="15" t="s">
        <v>669</v>
      </c>
      <c r="K37" s="15" t="s">
        <v>670</v>
      </c>
    </row>
    <row r="38" s="2" customFormat="1" ht="35" customHeight="1" spans="1:11">
      <c r="A38" s="29"/>
      <c r="B38" s="30"/>
      <c r="C38" s="30"/>
      <c r="D38" s="30"/>
      <c r="E38" s="30"/>
      <c r="F38" s="30"/>
      <c r="G38" s="30"/>
      <c r="H38" s="31"/>
      <c r="I38" s="35">
        <v>100</v>
      </c>
      <c r="J38" s="35">
        <v>91.27</v>
      </c>
      <c r="K38" s="15" t="s">
        <v>671</v>
      </c>
    </row>
    <row r="39" s="2" customFormat="1" ht="94" customHeight="1" spans="1:11">
      <c r="A39" s="32" t="s">
        <v>672</v>
      </c>
      <c r="B39" s="33"/>
      <c r="C39" s="33"/>
      <c r="D39" s="33"/>
      <c r="E39" s="33"/>
      <c r="F39" s="33"/>
      <c r="G39" s="33"/>
      <c r="H39" s="33"/>
      <c r="I39" s="33"/>
      <c r="J39" s="33"/>
      <c r="K39" s="33"/>
    </row>
    <row r="40" s="1" customFormat="1" spans="1:11">
      <c r="A40" s="34" t="s">
        <v>617</v>
      </c>
      <c r="B40" s="34"/>
      <c r="C40" s="34"/>
      <c r="D40" s="34"/>
      <c r="E40" s="34"/>
      <c r="F40" s="34"/>
      <c r="G40" s="34"/>
      <c r="H40" s="34"/>
      <c r="I40" s="34"/>
      <c r="J40" s="34"/>
      <c r="K40" s="34"/>
    </row>
    <row r="41" s="1" customFormat="1" spans="1:11">
      <c r="A41" s="34" t="s">
        <v>618</v>
      </c>
      <c r="B41" s="34"/>
      <c r="C41" s="34"/>
      <c r="D41" s="34"/>
      <c r="E41" s="34"/>
      <c r="F41" s="34"/>
      <c r="G41" s="34"/>
      <c r="H41" s="34"/>
      <c r="I41" s="34"/>
      <c r="J41" s="34"/>
      <c r="K41" s="34"/>
    </row>
  </sheetData>
  <mergeCells count="5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C36"/>
    <mergeCell ref="D36:K36"/>
    <mergeCell ref="A39:K39"/>
    <mergeCell ref="A40:K40"/>
    <mergeCell ref="A41:K41"/>
    <mergeCell ref="A9:A10"/>
    <mergeCell ref="H13:H14"/>
    <mergeCell ref="I6:I8"/>
    <mergeCell ref="I13:I14"/>
    <mergeCell ref="J13:J14"/>
    <mergeCell ref="K6:K8"/>
    <mergeCell ref="K13:K14"/>
    <mergeCell ref="A4:B8"/>
    <mergeCell ref="A37:H38"/>
  </mergeCells>
  <pageMargins left="0.75" right="0.75" top="1" bottom="1" header="0.5" footer="0.5"/>
  <pageSetup paperSize="9" scale="3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21" sqref="$A21:$XFD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818</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33.09</v>
      </c>
      <c r="G5" s="13"/>
      <c r="H5" s="14">
        <v>9.97</v>
      </c>
      <c r="I5" s="35">
        <v>10</v>
      </c>
      <c r="J5" s="35">
        <v>30.13</v>
      </c>
      <c r="K5" s="36">
        <v>3.01</v>
      </c>
    </row>
    <row r="6" s="2" customFormat="1" ht="30" customHeight="1" spans="1:11">
      <c r="A6" s="8"/>
      <c r="B6" s="8"/>
      <c r="C6" s="11" t="s">
        <v>632</v>
      </c>
      <c r="D6" s="12">
        <v>0</v>
      </c>
      <c r="E6" s="13"/>
      <c r="F6" s="12">
        <v>33</v>
      </c>
      <c r="G6" s="13"/>
      <c r="H6" s="14">
        <v>9.94</v>
      </c>
      <c r="I6" s="37"/>
      <c r="J6" s="35">
        <v>30.12</v>
      </c>
      <c r="K6" s="38"/>
    </row>
    <row r="7" s="2" customFormat="1" ht="30" customHeight="1" spans="1:11">
      <c r="A7" s="8"/>
      <c r="B7" s="8"/>
      <c r="C7" s="11" t="s">
        <v>633</v>
      </c>
      <c r="D7" s="12">
        <v>0</v>
      </c>
      <c r="E7" s="13"/>
      <c r="F7" s="12">
        <v>0.09</v>
      </c>
      <c r="G7" s="13"/>
      <c r="H7" s="14">
        <v>0.03</v>
      </c>
      <c r="I7" s="39"/>
      <c r="J7" s="35">
        <v>33.33</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66.65" customHeight="1" spans="1:11">
      <c r="A10" s="15"/>
      <c r="B10" s="16" t="s">
        <v>819</v>
      </c>
      <c r="C10" s="16"/>
      <c r="D10" s="16"/>
      <c r="E10" s="16"/>
      <c r="F10" s="16"/>
      <c r="G10" s="16"/>
      <c r="H10" s="16" t="s">
        <v>675</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820</v>
      </c>
      <c r="E15" s="23" t="s">
        <v>594</v>
      </c>
      <c r="F15" s="23" t="s">
        <v>110</v>
      </c>
      <c r="G15" s="23" t="s">
        <v>821</v>
      </c>
      <c r="H15" s="23" t="s">
        <v>822</v>
      </c>
      <c r="I15" s="45">
        <v>13</v>
      </c>
      <c r="J15" s="45">
        <v>13</v>
      </c>
      <c r="K15" s="46" t="s">
        <v>536</v>
      </c>
    </row>
    <row r="16" s="1" customFormat="1" ht="38" customHeight="1" spans="1:11">
      <c r="A16" s="21" t="s">
        <v>591</v>
      </c>
      <c r="B16" s="25"/>
      <c r="C16" s="23" t="s">
        <v>649</v>
      </c>
      <c r="D16" s="24" t="s">
        <v>823</v>
      </c>
      <c r="E16" s="23" t="s">
        <v>594</v>
      </c>
      <c r="F16" s="23" t="s">
        <v>752</v>
      </c>
      <c r="G16" s="23" t="s">
        <v>601</v>
      </c>
      <c r="H16" s="23" t="s">
        <v>652</v>
      </c>
      <c r="I16" s="45">
        <v>13</v>
      </c>
      <c r="J16" s="45">
        <v>13</v>
      </c>
      <c r="K16" s="46" t="s">
        <v>536</v>
      </c>
    </row>
    <row r="17" s="1" customFormat="1" ht="38" customHeight="1" spans="1:11">
      <c r="A17" s="21" t="s">
        <v>591</v>
      </c>
      <c r="B17" s="25"/>
      <c r="C17" s="23" t="s">
        <v>649</v>
      </c>
      <c r="D17" s="24" t="s">
        <v>824</v>
      </c>
      <c r="E17" s="23" t="s">
        <v>599</v>
      </c>
      <c r="F17" s="23" t="s">
        <v>752</v>
      </c>
      <c r="G17" s="23" t="s">
        <v>601</v>
      </c>
      <c r="H17" s="23" t="s">
        <v>652</v>
      </c>
      <c r="I17" s="45">
        <v>13</v>
      </c>
      <c r="J17" s="45">
        <v>13</v>
      </c>
      <c r="K17" s="46" t="s">
        <v>536</v>
      </c>
    </row>
    <row r="18" s="1" customFormat="1" ht="38" customHeight="1" spans="1:11">
      <c r="A18" s="21" t="s">
        <v>591</v>
      </c>
      <c r="B18" s="25"/>
      <c r="C18" s="23" t="s">
        <v>700</v>
      </c>
      <c r="D18" s="24" t="s">
        <v>825</v>
      </c>
      <c r="E18" s="23" t="s">
        <v>655</v>
      </c>
      <c r="F18" s="23" t="s">
        <v>111</v>
      </c>
      <c r="G18" s="23" t="s">
        <v>703</v>
      </c>
      <c r="H18" s="23" t="s">
        <v>826</v>
      </c>
      <c r="I18" s="45">
        <v>13</v>
      </c>
      <c r="J18" s="45">
        <v>13</v>
      </c>
      <c r="K18" s="46" t="s">
        <v>536</v>
      </c>
    </row>
    <row r="19" s="1" customFormat="1" ht="38" customHeight="1" spans="1:11">
      <c r="A19" s="21" t="s">
        <v>591</v>
      </c>
      <c r="B19" s="25"/>
      <c r="C19" s="23" t="s">
        <v>700</v>
      </c>
      <c r="D19" s="24" t="s">
        <v>827</v>
      </c>
      <c r="E19" s="23" t="s">
        <v>594</v>
      </c>
      <c r="F19" s="23" t="s">
        <v>683</v>
      </c>
      <c r="G19" s="23" t="s">
        <v>601</v>
      </c>
      <c r="H19" s="23" t="s">
        <v>652</v>
      </c>
      <c r="I19" s="45">
        <v>13</v>
      </c>
      <c r="J19" s="45">
        <v>13</v>
      </c>
      <c r="K19" s="46" t="s">
        <v>536</v>
      </c>
    </row>
    <row r="20" s="1" customFormat="1" ht="53" customHeight="1" spans="1:11">
      <c r="A20" s="21" t="s">
        <v>603</v>
      </c>
      <c r="B20" s="25"/>
      <c r="C20" s="23" t="s">
        <v>658</v>
      </c>
      <c r="D20" s="24" t="s">
        <v>828</v>
      </c>
      <c r="E20" s="23" t="s">
        <v>599</v>
      </c>
      <c r="F20" s="23" t="s">
        <v>829</v>
      </c>
      <c r="G20" s="23" t="s">
        <v>536</v>
      </c>
      <c r="H20" s="23" t="s">
        <v>830</v>
      </c>
      <c r="I20" s="45">
        <v>13</v>
      </c>
      <c r="J20" s="45">
        <v>13</v>
      </c>
      <c r="K20" s="46" t="s">
        <v>536</v>
      </c>
    </row>
    <row r="21" s="1" customFormat="1" ht="51" customHeight="1" spans="1:11">
      <c r="A21" s="21" t="s">
        <v>612</v>
      </c>
      <c r="B21" s="25"/>
      <c r="C21" s="23" t="s">
        <v>663</v>
      </c>
      <c r="D21" s="24" t="s">
        <v>831</v>
      </c>
      <c r="E21" s="23" t="s">
        <v>594</v>
      </c>
      <c r="F21" s="23" t="s">
        <v>758</v>
      </c>
      <c r="G21" s="23" t="s">
        <v>601</v>
      </c>
      <c r="H21" s="23" t="s">
        <v>753</v>
      </c>
      <c r="I21" s="45">
        <v>12</v>
      </c>
      <c r="J21" s="45">
        <v>12</v>
      </c>
      <c r="K21" s="46" t="s">
        <v>536</v>
      </c>
    </row>
    <row r="22" s="3" customFormat="1" ht="67" customHeight="1" spans="1:11">
      <c r="A22" s="15" t="s">
        <v>666</v>
      </c>
      <c r="B22" s="15"/>
      <c r="C22" s="15"/>
      <c r="D22" s="16" t="s">
        <v>536</v>
      </c>
      <c r="E22" s="16"/>
      <c r="F22" s="16"/>
      <c r="G22" s="16"/>
      <c r="H22" s="16"/>
      <c r="I22" s="16"/>
      <c r="J22" s="16"/>
      <c r="K22" s="16"/>
    </row>
    <row r="23" s="3" customFormat="1" ht="30" customHeight="1" spans="1:11">
      <c r="A23" s="26" t="s">
        <v>667</v>
      </c>
      <c r="B23" s="27"/>
      <c r="C23" s="27"/>
      <c r="D23" s="27"/>
      <c r="E23" s="27"/>
      <c r="F23" s="27"/>
      <c r="G23" s="27"/>
      <c r="H23" s="28"/>
      <c r="I23" s="15" t="s">
        <v>668</v>
      </c>
      <c r="J23" s="15" t="s">
        <v>669</v>
      </c>
      <c r="K23" s="15" t="s">
        <v>670</v>
      </c>
    </row>
    <row r="24" s="2" customFormat="1" ht="35" customHeight="1" spans="1:11">
      <c r="A24" s="29"/>
      <c r="B24" s="30"/>
      <c r="C24" s="30"/>
      <c r="D24" s="30"/>
      <c r="E24" s="30"/>
      <c r="F24" s="30"/>
      <c r="G24" s="30"/>
      <c r="H24" s="31"/>
      <c r="I24" s="35">
        <v>100</v>
      </c>
      <c r="J24" s="35">
        <v>93.01</v>
      </c>
      <c r="K24" s="15" t="s">
        <v>671</v>
      </c>
    </row>
    <row r="25" s="2" customFormat="1" ht="94" customHeight="1" spans="1:11">
      <c r="A25" s="32" t="s">
        <v>672</v>
      </c>
      <c r="B25" s="33"/>
      <c r="C25" s="33"/>
      <c r="D25" s="33"/>
      <c r="E25" s="33"/>
      <c r="F25" s="33"/>
      <c r="G25" s="33"/>
      <c r="H25" s="33"/>
      <c r="I25" s="33"/>
      <c r="J25" s="33"/>
      <c r="K25" s="33"/>
    </row>
    <row r="26" s="1" customFormat="1" spans="1:11">
      <c r="A26" s="34" t="s">
        <v>617</v>
      </c>
      <c r="B26" s="34"/>
      <c r="C26" s="34"/>
      <c r="D26" s="34"/>
      <c r="E26" s="34"/>
      <c r="F26" s="34"/>
      <c r="G26" s="34"/>
      <c r="H26" s="34"/>
      <c r="I26" s="34"/>
      <c r="J26" s="34"/>
      <c r="K26" s="34"/>
    </row>
    <row r="27" s="1" customFormat="1" spans="1:11">
      <c r="A27" s="34" t="s">
        <v>618</v>
      </c>
      <c r="B27" s="34"/>
      <c r="C27" s="34"/>
      <c r="D27" s="34"/>
      <c r="E27" s="34"/>
      <c r="F27" s="34"/>
      <c r="G27" s="34"/>
      <c r="H27" s="34"/>
      <c r="I27" s="34"/>
      <c r="J27" s="34"/>
      <c r="K27" s="34"/>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9:A10"/>
    <mergeCell ref="H13:H14"/>
    <mergeCell ref="I6:I8"/>
    <mergeCell ref="I13:I14"/>
    <mergeCell ref="J13:J14"/>
    <mergeCell ref="K6:K8"/>
    <mergeCell ref="K13:K14"/>
    <mergeCell ref="A4:B8"/>
    <mergeCell ref="A23:H24"/>
  </mergeCells>
  <pageMargins left="0.75" right="0.75" top="1" bottom="1" header="0.5" footer="0.5"/>
  <pageSetup paperSize="9" scale="51"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E19" sqref="E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832</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0.75</v>
      </c>
      <c r="G5" s="13"/>
      <c r="H5" s="14">
        <v>0.75</v>
      </c>
      <c r="I5" s="35">
        <v>10</v>
      </c>
      <c r="J5" s="35">
        <v>100</v>
      </c>
      <c r="K5" s="36">
        <v>10</v>
      </c>
    </row>
    <row r="6" s="2" customFormat="1" ht="30" customHeight="1" spans="1:11">
      <c r="A6" s="8"/>
      <c r="B6" s="8"/>
      <c r="C6" s="11" t="s">
        <v>632</v>
      </c>
      <c r="D6" s="12">
        <v>0</v>
      </c>
      <c r="E6" s="13"/>
      <c r="F6" s="12" t="s">
        <v>536</v>
      </c>
      <c r="G6" s="13"/>
      <c r="H6" s="14" t="s">
        <v>536</v>
      </c>
      <c r="I6" s="37"/>
      <c r="J6" s="35">
        <v>0</v>
      </c>
      <c r="K6" s="38"/>
    </row>
    <row r="7" s="2" customFormat="1" ht="30" customHeight="1" spans="1:11">
      <c r="A7" s="8"/>
      <c r="B7" s="8"/>
      <c r="C7" s="11" t="s">
        <v>633</v>
      </c>
      <c r="D7" s="12">
        <v>0</v>
      </c>
      <c r="E7" s="13"/>
      <c r="F7" s="12">
        <v>0.75</v>
      </c>
      <c r="G7" s="13"/>
      <c r="H7" s="14">
        <v>0.75</v>
      </c>
      <c r="I7" s="39"/>
      <c r="J7" s="35">
        <v>100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66.65" customHeight="1" spans="1:11">
      <c r="A10" s="15"/>
      <c r="B10" s="16" t="s">
        <v>833</v>
      </c>
      <c r="C10" s="16"/>
      <c r="D10" s="16"/>
      <c r="E10" s="16"/>
      <c r="F10" s="16"/>
      <c r="G10" s="16"/>
      <c r="H10" s="16" t="s">
        <v>834</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820</v>
      </c>
      <c r="E15" s="23" t="s">
        <v>594</v>
      </c>
      <c r="F15" s="23" t="s">
        <v>76</v>
      </c>
      <c r="G15" s="23" t="s">
        <v>835</v>
      </c>
      <c r="H15" s="23" t="s">
        <v>836</v>
      </c>
      <c r="I15" s="45">
        <v>15</v>
      </c>
      <c r="J15" s="45">
        <v>15</v>
      </c>
      <c r="K15" s="46" t="s">
        <v>536</v>
      </c>
    </row>
    <row r="16" s="1" customFormat="1" ht="38" customHeight="1" spans="1:11">
      <c r="A16" s="21" t="s">
        <v>591</v>
      </c>
      <c r="B16" s="25"/>
      <c r="C16" s="23" t="s">
        <v>649</v>
      </c>
      <c r="D16" s="24" t="s">
        <v>823</v>
      </c>
      <c r="E16" s="23" t="s">
        <v>594</v>
      </c>
      <c r="F16" s="23" t="s">
        <v>752</v>
      </c>
      <c r="G16" s="23" t="s">
        <v>601</v>
      </c>
      <c r="H16" s="23" t="s">
        <v>652</v>
      </c>
      <c r="I16" s="45">
        <v>15</v>
      </c>
      <c r="J16" s="45">
        <v>15</v>
      </c>
      <c r="K16" s="46" t="s">
        <v>536</v>
      </c>
    </row>
    <row r="17" s="1" customFormat="1" ht="38" customHeight="1" spans="1:11">
      <c r="A17" s="21" t="s">
        <v>591</v>
      </c>
      <c r="B17" s="25"/>
      <c r="C17" s="23" t="s">
        <v>649</v>
      </c>
      <c r="D17" s="24" t="s">
        <v>824</v>
      </c>
      <c r="E17" s="23" t="s">
        <v>599</v>
      </c>
      <c r="F17" s="23" t="s">
        <v>746</v>
      </c>
      <c r="G17" s="23" t="s">
        <v>601</v>
      </c>
      <c r="H17" s="23" t="s">
        <v>652</v>
      </c>
      <c r="I17" s="45">
        <v>15</v>
      </c>
      <c r="J17" s="45">
        <v>15</v>
      </c>
      <c r="K17" s="46" t="s">
        <v>536</v>
      </c>
    </row>
    <row r="18" s="1" customFormat="1" ht="38" customHeight="1" spans="1:11">
      <c r="A18" s="21" t="s">
        <v>591</v>
      </c>
      <c r="B18" s="25"/>
      <c r="C18" s="23" t="s">
        <v>700</v>
      </c>
      <c r="D18" s="24" t="s">
        <v>825</v>
      </c>
      <c r="E18" s="23" t="s">
        <v>655</v>
      </c>
      <c r="F18" s="23" t="s">
        <v>111</v>
      </c>
      <c r="G18" s="23" t="s">
        <v>703</v>
      </c>
      <c r="H18" s="23" t="s">
        <v>837</v>
      </c>
      <c r="I18" s="45">
        <v>15</v>
      </c>
      <c r="J18" s="45">
        <v>15</v>
      </c>
      <c r="K18" s="46" t="s">
        <v>536</v>
      </c>
    </row>
    <row r="19" s="1" customFormat="1" ht="63" customHeight="1" spans="1:11">
      <c r="A19" s="21" t="s">
        <v>603</v>
      </c>
      <c r="B19" s="25"/>
      <c r="C19" s="23" t="s">
        <v>658</v>
      </c>
      <c r="D19" s="24" t="s">
        <v>838</v>
      </c>
      <c r="E19" s="23" t="s">
        <v>599</v>
      </c>
      <c r="F19" s="23" t="s">
        <v>829</v>
      </c>
      <c r="G19" s="23" t="s">
        <v>536</v>
      </c>
      <c r="H19" s="23" t="s">
        <v>829</v>
      </c>
      <c r="I19" s="45">
        <v>15</v>
      </c>
      <c r="J19" s="45">
        <v>15</v>
      </c>
      <c r="K19" s="46" t="s">
        <v>536</v>
      </c>
    </row>
    <row r="20" s="1" customFormat="1" ht="45" customHeight="1" spans="1:11">
      <c r="A20" s="21" t="s">
        <v>612</v>
      </c>
      <c r="B20" s="25"/>
      <c r="C20" s="23" t="s">
        <v>663</v>
      </c>
      <c r="D20" s="24" t="s">
        <v>831</v>
      </c>
      <c r="E20" s="23" t="s">
        <v>599</v>
      </c>
      <c r="F20" s="23" t="s">
        <v>758</v>
      </c>
      <c r="G20" s="23" t="s">
        <v>601</v>
      </c>
      <c r="H20" s="23" t="s">
        <v>665</v>
      </c>
      <c r="I20" s="45">
        <v>15</v>
      </c>
      <c r="J20" s="45">
        <v>15</v>
      </c>
      <c r="K20" s="46" t="s">
        <v>536</v>
      </c>
    </row>
    <row r="21" s="3" customFormat="1" ht="67" customHeight="1" spans="1:11">
      <c r="A21" s="15" t="s">
        <v>666</v>
      </c>
      <c r="B21" s="15"/>
      <c r="C21" s="15"/>
      <c r="D21" s="16" t="s">
        <v>536</v>
      </c>
      <c r="E21" s="16"/>
      <c r="F21" s="16"/>
      <c r="G21" s="16"/>
      <c r="H21" s="16"/>
      <c r="I21" s="16"/>
      <c r="J21" s="16"/>
      <c r="K21" s="16"/>
    </row>
    <row r="22" s="3" customFormat="1" ht="30" customHeight="1" spans="1:11">
      <c r="A22" s="26" t="s">
        <v>667</v>
      </c>
      <c r="B22" s="27"/>
      <c r="C22" s="27"/>
      <c r="D22" s="27"/>
      <c r="E22" s="27"/>
      <c r="F22" s="27"/>
      <c r="G22" s="27"/>
      <c r="H22" s="28"/>
      <c r="I22" s="15" t="s">
        <v>668</v>
      </c>
      <c r="J22" s="15" t="s">
        <v>669</v>
      </c>
      <c r="K22" s="15" t="s">
        <v>670</v>
      </c>
    </row>
    <row r="23" s="2" customFormat="1" ht="35" customHeight="1" spans="1:11">
      <c r="A23" s="29"/>
      <c r="B23" s="30"/>
      <c r="C23" s="30"/>
      <c r="D23" s="30"/>
      <c r="E23" s="30"/>
      <c r="F23" s="30"/>
      <c r="G23" s="30"/>
      <c r="H23" s="31"/>
      <c r="I23" s="35">
        <v>100</v>
      </c>
      <c r="J23" s="35">
        <v>100</v>
      </c>
      <c r="K23" s="15" t="s">
        <v>671</v>
      </c>
    </row>
    <row r="24" s="2" customFormat="1" ht="94" customHeight="1" spans="1:11">
      <c r="A24" s="32" t="s">
        <v>672</v>
      </c>
      <c r="B24" s="33"/>
      <c r="C24" s="33"/>
      <c r="D24" s="33"/>
      <c r="E24" s="33"/>
      <c r="F24" s="33"/>
      <c r="G24" s="33"/>
      <c r="H24" s="33"/>
      <c r="I24" s="33"/>
      <c r="J24" s="33"/>
      <c r="K24" s="33"/>
    </row>
    <row r="25" s="1" customFormat="1" spans="1:11">
      <c r="A25" s="34" t="s">
        <v>617</v>
      </c>
      <c r="B25" s="34"/>
      <c r="C25" s="34"/>
      <c r="D25" s="34"/>
      <c r="E25" s="34"/>
      <c r="F25" s="34"/>
      <c r="G25" s="34"/>
      <c r="H25" s="34"/>
      <c r="I25" s="34"/>
      <c r="J25" s="34"/>
      <c r="K25" s="34"/>
    </row>
    <row r="26" s="1" customFormat="1" spans="1:11">
      <c r="A26" s="34" t="s">
        <v>618</v>
      </c>
      <c r="B26" s="34"/>
      <c r="C26" s="34"/>
      <c r="D26" s="34"/>
      <c r="E26" s="34"/>
      <c r="F26" s="34"/>
      <c r="G26" s="34"/>
      <c r="H26" s="34"/>
      <c r="I26" s="34"/>
      <c r="J26" s="34"/>
      <c r="K26" s="34"/>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pageSetup paperSize="9" scale="51"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6" workbookViewId="0">
      <selection activeCell="D15" sqref="D15: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839</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150.48</v>
      </c>
      <c r="G5" s="13"/>
      <c r="H5" s="14">
        <v>144.42</v>
      </c>
      <c r="I5" s="35">
        <v>10</v>
      </c>
      <c r="J5" s="35">
        <v>95.97</v>
      </c>
      <c r="K5" s="36">
        <v>9.6</v>
      </c>
    </row>
    <row r="6" s="2" customFormat="1" ht="30" customHeight="1" spans="1:11">
      <c r="A6" s="8"/>
      <c r="B6" s="8"/>
      <c r="C6" s="11" t="s">
        <v>632</v>
      </c>
      <c r="D6" s="12">
        <v>0</v>
      </c>
      <c r="E6" s="13"/>
      <c r="F6" s="12" t="s">
        <v>536</v>
      </c>
      <c r="G6" s="13"/>
      <c r="H6" s="14" t="s">
        <v>536</v>
      </c>
      <c r="I6" s="37"/>
      <c r="J6" s="35">
        <v>0</v>
      </c>
      <c r="K6" s="38"/>
    </row>
    <row r="7" s="2" customFormat="1" ht="30" customHeight="1" spans="1:11">
      <c r="A7" s="8"/>
      <c r="B7" s="8"/>
      <c r="C7" s="11" t="s">
        <v>633</v>
      </c>
      <c r="D7" s="12">
        <v>0</v>
      </c>
      <c r="E7" s="13"/>
      <c r="F7" s="12">
        <v>150.48</v>
      </c>
      <c r="G7" s="13"/>
      <c r="H7" s="14">
        <v>144.42</v>
      </c>
      <c r="I7" s="39"/>
      <c r="J7" s="35">
        <v>95.97</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252" customHeight="1" spans="1:11">
      <c r="A10" s="15"/>
      <c r="B10" s="16" t="s">
        <v>840</v>
      </c>
      <c r="C10" s="16"/>
      <c r="D10" s="16"/>
      <c r="E10" s="16"/>
      <c r="F10" s="16"/>
      <c r="G10" s="16"/>
      <c r="H10" s="16" t="s">
        <v>675</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841</v>
      </c>
      <c r="E15" s="23" t="s">
        <v>594</v>
      </c>
      <c r="F15" s="23" t="s">
        <v>12</v>
      </c>
      <c r="G15" s="23" t="s">
        <v>842</v>
      </c>
      <c r="H15" s="23" t="s">
        <v>843</v>
      </c>
      <c r="I15" s="45">
        <v>9</v>
      </c>
      <c r="J15" s="45">
        <v>9</v>
      </c>
      <c r="K15" s="46" t="s">
        <v>536</v>
      </c>
    </row>
    <row r="16" s="1" customFormat="1" ht="38" customHeight="1" spans="1:11">
      <c r="A16" s="21" t="s">
        <v>591</v>
      </c>
      <c r="B16" s="25"/>
      <c r="C16" s="23" t="s">
        <v>592</v>
      </c>
      <c r="D16" s="24" t="s">
        <v>844</v>
      </c>
      <c r="E16" s="23" t="s">
        <v>594</v>
      </c>
      <c r="F16" s="23" t="s">
        <v>12</v>
      </c>
      <c r="G16" s="23" t="s">
        <v>728</v>
      </c>
      <c r="H16" s="23" t="s">
        <v>729</v>
      </c>
      <c r="I16" s="45">
        <v>9</v>
      </c>
      <c r="J16" s="45">
        <v>9</v>
      </c>
      <c r="K16" s="46" t="s">
        <v>536</v>
      </c>
    </row>
    <row r="17" s="1" customFormat="1" ht="38" customHeight="1" spans="1:11">
      <c r="A17" s="21" t="s">
        <v>591</v>
      </c>
      <c r="B17" s="25"/>
      <c r="C17" s="23" t="s">
        <v>592</v>
      </c>
      <c r="D17" s="24" t="s">
        <v>845</v>
      </c>
      <c r="E17" s="23" t="s">
        <v>594</v>
      </c>
      <c r="F17" s="23" t="s">
        <v>846</v>
      </c>
      <c r="G17" s="23" t="s">
        <v>847</v>
      </c>
      <c r="H17" s="23" t="s">
        <v>848</v>
      </c>
      <c r="I17" s="45">
        <v>9</v>
      </c>
      <c r="J17" s="45">
        <v>9</v>
      </c>
      <c r="K17" s="46" t="s">
        <v>536</v>
      </c>
    </row>
    <row r="18" s="1" customFormat="1" ht="38" customHeight="1" spans="1:11">
      <c r="A18" s="21" t="s">
        <v>591</v>
      </c>
      <c r="B18" s="25"/>
      <c r="C18" s="23" t="s">
        <v>592</v>
      </c>
      <c r="D18" s="24" t="s">
        <v>849</v>
      </c>
      <c r="E18" s="23" t="s">
        <v>594</v>
      </c>
      <c r="F18" s="23" t="s">
        <v>20</v>
      </c>
      <c r="G18" s="23" t="s">
        <v>728</v>
      </c>
      <c r="H18" s="23" t="s">
        <v>850</v>
      </c>
      <c r="I18" s="45">
        <v>9</v>
      </c>
      <c r="J18" s="45">
        <v>9</v>
      </c>
      <c r="K18" s="46" t="s">
        <v>536</v>
      </c>
    </row>
    <row r="19" s="1" customFormat="1" ht="38" customHeight="1" spans="1:11">
      <c r="A19" s="21" t="s">
        <v>591</v>
      </c>
      <c r="B19" s="25"/>
      <c r="C19" s="23" t="s">
        <v>592</v>
      </c>
      <c r="D19" s="24" t="s">
        <v>851</v>
      </c>
      <c r="E19" s="23" t="s">
        <v>655</v>
      </c>
      <c r="F19" s="23" t="s">
        <v>852</v>
      </c>
      <c r="G19" s="23" t="s">
        <v>645</v>
      </c>
      <c r="H19" s="23" t="s">
        <v>853</v>
      </c>
      <c r="I19" s="45">
        <v>9</v>
      </c>
      <c r="J19" s="45">
        <v>9</v>
      </c>
      <c r="K19" s="46" t="s">
        <v>536</v>
      </c>
    </row>
    <row r="20" s="1" customFormat="1" ht="38" customHeight="1" spans="1:11">
      <c r="A20" s="21" t="s">
        <v>591</v>
      </c>
      <c r="B20" s="25"/>
      <c r="C20" s="23" t="s">
        <v>649</v>
      </c>
      <c r="D20" s="24" t="s">
        <v>854</v>
      </c>
      <c r="E20" s="23" t="s">
        <v>594</v>
      </c>
      <c r="F20" s="23" t="s">
        <v>746</v>
      </c>
      <c r="G20" s="23" t="s">
        <v>601</v>
      </c>
      <c r="H20" s="23" t="s">
        <v>652</v>
      </c>
      <c r="I20" s="45">
        <v>9</v>
      </c>
      <c r="J20" s="45">
        <v>9</v>
      </c>
      <c r="K20" s="46" t="s">
        <v>536</v>
      </c>
    </row>
    <row r="21" s="1" customFormat="1" ht="38" customHeight="1" spans="1:11">
      <c r="A21" s="21" t="s">
        <v>591</v>
      </c>
      <c r="B21" s="25"/>
      <c r="C21" s="23" t="s">
        <v>649</v>
      </c>
      <c r="D21" s="24" t="s">
        <v>855</v>
      </c>
      <c r="E21" s="23" t="s">
        <v>594</v>
      </c>
      <c r="F21" s="23" t="s">
        <v>651</v>
      </c>
      <c r="G21" s="23" t="s">
        <v>601</v>
      </c>
      <c r="H21" s="23" t="s">
        <v>665</v>
      </c>
      <c r="I21" s="45">
        <v>9</v>
      </c>
      <c r="J21" s="45">
        <v>9</v>
      </c>
      <c r="K21" s="46" t="s">
        <v>536</v>
      </c>
    </row>
    <row r="22" s="1" customFormat="1" ht="38" customHeight="1" spans="1:11">
      <c r="A22" s="21" t="s">
        <v>603</v>
      </c>
      <c r="B22" s="25"/>
      <c r="C22" s="23" t="s">
        <v>658</v>
      </c>
      <c r="D22" s="24" t="s">
        <v>856</v>
      </c>
      <c r="E22" s="23" t="s">
        <v>594</v>
      </c>
      <c r="F22" s="23" t="s">
        <v>752</v>
      </c>
      <c r="G22" s="23" t="s">
        <v>601</v>
      </c>
      <c r="H22" s="23" t="s">
        <v>753</v>
      </c>
      <c r="I22" s="45">
        <v>9</v>
      </c>
      <c r="J22" s="45">
        <v>9</v>
      </c>
      <c r="K22" s="46" t="s">
        <v>536</v>
      </c>
    </row>
    <row r="23" s="1" customFormat="1" ht="38" customHeight="1" spans="1:11">
      <c r="A23" s="21" t="s">
        <v>612</v>
      </c>
      <c r="B23" s="25"/>
      <c r="C23" s="23" t="s">
        <v>663</v>
      </c>
      <c r="D23" s="24" t="s">
        <v>857</v>
      </c>
      <c r="E23" s="23" t="s">
        <v>594</v>
      </c>
      <c r="F23" s="23" t="s">
        <v>651</v>
      </c>
      <c r="G23" s="23" t="s">
        <v>601</v>
      </c>
      <c r="H23" s="23" t="s">
        <v>665</v>
      </c>
      <c r="I23" s="45">
        <v>9</v>
      </c>
      <c r="J23" s="45">
        <v>9</v>
      </c>
      <c r="K23" s="46" t="s">
        <v>536</v>
      </c>
    </row>
    <row r="24" s="1" customFormat="1" ht="38" customHeight="1" spans="1:11">
      <c r="A24" s="21" t="s">
        <v>612</v>
      </c>
      <c r="B24" s="25"/>
      <c r="C24" s="23" t="s">
        <v>663</v>
      </c>
      <c r="D24" s="24" t="s">
        <v>858</v>
      </c>
      <c r="E24" s="23" t="s">
        <v>594</v>
      </c>
      <c r="F24" s="23" t="s">
        <v>651</v>
      </c>
      <c r="G24" s="23" t="s">
        <v>601</v>
      </c>
      <c r="H24" s="23" t="s">
        <v>665</v>
      </c>
      <c r="I24" s="45">
        <v>9</v>
      </c>
      <c r="J24" s="45">
        <v>9</v>
      </c>
      <c r="K24" s="46" t="s">
        <v>536</v>
      </c>
    </row>
    <row r="25" s="3" customFormat="1" ht="67" customHeight="1" spans="1:11">
      <c r="A25" s="15" t="s">
        <v>666</v>
      </c>
      <c r="B25" s="15"/>
      <c r="C25" s="15"/>
      <c r="D25" s="16" t="s">
        <v>536</v>
      </c>
      <c r="E25" s="16"/>
      <c r="F25" s="16"/>
      <c r="G25" s="16"/>
      <c r="H25" s="16"/>
      <c r="I25" s="16"/>
      <c r="J25" s="16"/>
      <c r="K25" s="16"/>
    </row>
    <row r="26" s="3" customFormat="1" ht="30" customHeight="1" spans="1:11">
      <c r="A26" s="26" t="s">
        <v>667</v>
      </c>
      <c r="B26" s="27"/>
      <c r="C26" s="27"/>
      <c r="D26" s="27"/>
      <c r="E26" s="27"/>
      <c r="F26" s="27"/>
      <c r="G26" s="27"/>
      <c r="H26" s="28"/>
      <c r="I26" s="15" t="s">
        <v>668</v>
      </c>
      <c r="J26" s="15" t="s">
        <v>669</v>
      </c>
      <c r="K26" s="15" t="s">
        <v>670</v>
      </c>
    </row>
    <row r="27" s="2" customFormat="1" ht="35" customHeight="1" spans="1:11">
      <c r="A27" s="29"/>
      <c r="B27" s="30"/>
      <c r="C27" s="30"/>
      <c r="D27" s="30"/>
      <c r="E27" s="30"/>
      <c r="F27" s="30"/>
      <c r="G27" s="30"/>
      <c r="H27" s="31"/>
      <c r="I27" s="35">
        <v>100</v>
      </c>
      <c r="J27" s="35">
        <v>99.6</v>
      </c>
      <c r="K27" s="15" t="s">
        <v>671</v>
      </c>
    </row>
    <row r="28" s="2" customFormat="1" ht="94" customHeight="1" spans="1:11">
      <c r="A28" s="32" t="s">
        <v>672</v>
      </c>
      <c r="B28" s="33"/>
      <c r="C28" s="33"/>
      <c r="D28" s="33"/>
      <c r="E28" s="33"/>
      <c r="F28" s="33"/>
      <c r="G28" s="33"/>
      <c r="H28" s="33"/>
      <c r="I28" s="33"/>
      <c r="J28" s="33"/>
      <c r="K28" s="33"/>
    </row>
    <row r="29" s="1" customFormat="1" spans="1:11">
      <c r="A29" s="34" t="s">
        <v>617</v>
      </c>
      <c r="B29" s="34"/>
      <c r="C29" s="34"/>
      <c r="D29" s="34"/>
      <c r="E29" s="34"/>
      <c r="F29" s="34"/>
      <c r="G29" s="34"/>
      <c r="H29" s="34"/>
      <c r="I29" s="34"/>
      <c r="J29" s="34"/>
      <c r="K29" s="34"/>
    </row>
    <row r="30" s="1" customFormat="1" spans="1:11">
      <c r="A30" s="34" t="s">
        <v>618</v>
      </c>
      <c r="B30" s="34"/>
      <c r="C30" s="34"/>
      <c r="D30" s="34"/>
      <c r="E30" s="34"/>
      <c r="F30" s="34"/>
      <c r="G30" s="34"/>
      <c r="H30" s="34"/>
      <c r="I30" s="34"/>
      <c r="J30" s="34"/>
      <c r="K30" s="34"/>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pageSetup paperSize="9" scale="51"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7" workbookViewId="0">
      <selection activeCell="A17" sqref="A17:B1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859</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427.8</v>
      </c>
      <c r="G5" s="13"/>
      <c r="H5" s="14">
        <v>77.2</v>
      </c>
      <c r="I5" s="35">
        <v>10</v>
      </c>
      <c r="J5" s="35">
        <v>18.05</v>
      </c>
      <c r="K5" s="36">
        <v>1.81</v>
      </c>
    </row>
    <row r="6" s="2" customFormat="1" ht="30" customHeight="1" spans="1:11">
      <c r="A6" s="8"/>
      <c r="B6" s="8"/>
      <c r="C6" s="11" t="s">
        <v>632</v>
      </c>
      <c r="D6" s="12">
        <v>0</v>
      </c>
      <c r="E6" s="13"/>
      <c r="F6" s="12">
        <v>427.8</v>
      </c>
      <c r="G6" s="13"/>
      <c r="H6" s="14">
        <v>77.2</v>
      </c>
      <c r="I6" s="37"/>
      <c r="J6" s="35">
        <v>18.05</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110" customHeight="1" spans="1:11">
      <c r="A10" s="15"/>
      <c r="B10" s="16" t="s">
        <v>860</v>
      </c>
      <c r="C10" s="16"/>
      <c r="D10" s="16"/>
      <c r="E10" s="16"/>
      <c r="F10" s="16"/>
      <c r="G10" s="16"/>
      <c r="H10" s="16" t="s">
        <v>860</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97" customHeight="1" spans="1:11">
      <c r="A15" s="21" t="s">
        <v>591</v>
      </c>
      <c r="B15" s="22"/>
      <c r="C15" s="23" t="s">
        <v>592</v>
      </c>
      <c r="D15" s="24" t="s">
        <v>861</v>
      </c>
      <c r="E15" s="23" t="s">
        <v>655</v>
      </c>
      <c r="F15" s="23" t="s">
        <v>32</v>
      </c>
      <c r="G15" s="23" t="s">
        <v>862</v>
      </c>
      <c r="H15" s="23" t="s">
        <v>863</v>
      </c>
      <c r="I15" s="45">
        <v>18</v>
      </c>
      <c r="J15" s="45">
        <v>18</v>
      </c>
      <c r="K15" s="46" t="s">
        <v>616</v>
      </c>
    </row>
    <row r="16" s="1" customFormat="1" ht="49" customHeight="1" spans="1:11">
      <c r="A16" s="21" t="s">
        <v>591</v>
      </c>
      <c r="B16" s="25"/>
      <c r="C16" s="23" t="s">
        <v>700</v>
      </c>
      <c r="D16" s="24" t="s">
        <v>864</v>
      </c>
      <c r="E16" s="23" t="s">
        <v>599</v>
      </c>
      <c r="F16" s="23" t="s">
        <v>865</v>
      </c>
      <c r="G16" s="23" t="s">
        <v>703</v>
      </c>
      <c r="H16" s="23" t="s">
        <v>638</v>
      </c>
      <c r="I16" s="45">
        <v>18</v>
      </c>
      <c r="J16" s="45">
        <v>18</v>
      </c>
      <c r="K16" s="46" t="s">
        <v>616</v>
      </c>
    </row>
    <row r="17" s="1" customFormat="1" ht="49" customHeight="1" spans="1:11">
      <c r="A17" s="21" t="s">
        <v>591</v>
      </c>
      <c r="B17" s="25"/>
      <c r="C17" s="23" t="s">
        <v>700</v>
      </c>
      <c r="D17" s="24" t="s">
        <v>762</v>
      </c>
      <c r="E17" s="23" t="s">
        <v>655</v>
      </c>
      <c r="F17" s="23" t="s">
        <v>866</v>
      </c>
      <c r="G17" s="23" t="s">
        <v>867</v>
      </c>
      <c r="H17" s="23" t="s">
        <v>868</v>
      </c>
      <c r="I17" s="45">
        <v>18</v>
      </c>
      <c r="J17" s="45">
        <v>18</v>
      </c>
      <c r="K17" s="46" t="s">
        <v>616</v>
      </c>
    </row>
    <row r="18" s="1" customFormat="1" ht="49" customHeight="1" spans="1:11">
      <c r="A18" s="21" t="s">
        <v>603</v>
      </c>
      <c r="B18" s="25"/>
      <c r="C18" s="23" t="s">
        <v>658</v>
      </c>
      <c r="D18" s="24" t="s">
        <v>869</v>
      </c>
      <c r="E18" s="23" t="s">
        <v>594</v>
      </c>
      <c r="F18" s="23" t="s">
        <v>690</v>
      </c>
      <c r="G18" s="23" t="s">
        <v>601</v>
      </c>
      <c r="H18" s="23" t="s">
        <v>870</v>
      </c>
      <c r="I18" s="45">
        <v>18</v>
      </c>
      <c r="J18" s="45">
        <v>18</v>
      </c>
      <c r="K18" s="46" t="s">
        <v>616</v>
      </c>
    </row>
    <row r="19" s="1" customFormat="1" ht="49" customHeight="1" spans="1:11">
      <c r="A19" s="21" t="s">
        <v>612</v>
      </c>
      <c r="B19" s="25"/>
      <c r="C19" s="23" t="s">
        <v>663</v>
      </c>
      <c r="D19" s="24" t="s">
        <v>871</v>
      </c>
      <c r="E19" s="23" t="s">
        <v>594</v>
      </c>
      <c r="F19" s="23" t="s">
        <v>752</v>
      </c>
      <c r="G19" s="23" t="s">
        <v>601</v>
      </c>
      <c r="H19" s="23" t="s">
        <v>753</v>
      </c>
      <c r="I19" s="45">
        <v>18</v>
      </c>
      <c r="J19" s="45">
        <v>18</v>
      </c>
      <c r="K19" s="46" t="s">
        <v>616</v>
      </c>
    </row>
    <row r="20" s="3" customFormat="1" ht="67" customHeight="1" spans="1:11">
      <c r="A20" s="15" t="s">
        <v>666</v>
      </c>
      <c r="B20" s="15"/>
      <c r="C20" s="15"/>
      <c r="D20" s="16" t="s">
        <v>536</v>
      </c>
      <c r="E20" s="16"/>
      <c r="F20" s="16"/>
      <c r="G20" s="16"/>
      <c r="H20" s="16"/>
      <c r="I20" s="16"/>
      <c r="J20" s="16"/>
      <c r="K20" s="16"/>
    </row>
    <row r="21" s="3" customFormat="1" ht="30" customHeight="1" spans="1:11">
      <c r="A21" s="26" t="s">
        <v>667</v>
      </c>
      <c r="B21" s="27"/>
      <c r="C21" s="27"/>
      <c r="D21" s="27"/>
      <c r="E21" s="27"/>
      <c r="F21" s="27"/>
      <c r="G21" s="27"/>
      <c r="H21" s="28"/>
      <c r="I21" s="15" t="s">
        <v>668</v>
      </c>
      <c r="J21" s="15" t="s">
        <v>669</v>
      </c>
      <c r="K21" s="15" t="s">
        <v>670</v>
      </c>
    </row>
    <row r="22" s="2" customFormat="1" ht="35" customHeight="1" spans="1:11">
      <c r="A22" s="29"/>
      <c r="B22" s="30"/>
      <c r="C22" s="30"/>
      <c r="D22" s="30"/>
      <c r="E22" s="30"/>
      <c r="F22" s="30"/>
      <c r="G22" s="30"/>
      <c r="H22" s="31"/>
      <c r="I22" s="35">
        <v>100</v>
      </c>
      <c r="J22" s="35">
        <v>91.81</v>
      </c>
      <c r="K22" s="15" t="s">
        <v>671</v>
      </c>
    </row>
    <row r="23" s="2" customFormat="1" ht="94" customHeight="1" spans="1:11">
      <c r="A23" s="32" t="s">
        <v>672</v>
      </c>
      <c r="B23" s="33"/>
      <c r="C23" s="33"/>
      <c r="D23" s="33"/>
      <c r="E23" s="33"/>
      <c r="F23" s="33"/>
      <c r="G23" s="33"/>
      <c r="H23" s="33"/>
      <c r="I23" s="33"/>
      <c r="J23" s="33"/>
      <c r="K23" s="33"/>
    </row>
    <row r="24" s="1" customFormat="1" spans="1:11">
      <c r="A24" s="34" t="s">
        <v>617</v>
      </c>
      <c r="B24" s="34"/>
      <c r="C24" s="34"/>
      <c r="D24" s="34"/>
      <c r="E24" s="34"/>
      <c r="F24" s="34"/>
      <c r="G24" s="34"/>
      <c r="H24" s="34"/>
      <c r="I24" s="34"/>
      <c r="J24" s="34"/>
      <c r="K24" s="34"/>
    </row>
    <row r="25" s="1" customFormat="1" spans="1:11">
      <c r="A25" s="34" t="s">
        <v>618</v>
      </c>
      <c r="B25" s="34"/>
      <c r="C25" s="34"/>
      <c r="D25" s="34"/>
      <c r="E25" s="34"/>
      <c r="F25" s="34"/>
      <c r="G25" s="34"/>
      <c r="H25" s="34"/>
      <c r="I25" s="34"/>
      <c r="J25" s="34"/>
      <c r="K25" s="34"/>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5" workbookViewId="0">
      <selection activeCell="D24" sqref="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872</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388.11</v>
      </c>
      <c r="G5" s="13"/>
      <c r="H5" s="14">
        <v>58.01</v>
      </c>
      <c r="I5" s="35">
        <v>10</v>
      </c>
      <c r="J5" s="35">
        <v>14.95</v>
      </c>
      <c r="K5" s="36">
        <v>1.5</v>
      </c>
    </row>
    <row r="6" s="2" customFormat="1" ht="30" customHeight="1" spans="1:11">
      <c r="A6" s="8"/>
      <c r="B6" s="8"/>
      <c r="C6" s="11" t="s">
        <v>632</v>
      </c>
      <c r="D6" s="12">
        <v>0</v>
      </c>
      <c r="E6" s="13"/>
      <c r="F6" s="12">
        <v>386</v>
      </c>
      <c r="G6" s="13"/>
      <c r="H6" s="14">
        <v>56.04</v>
      </c>
      <c r="I6" s="37"/>
      <c r="J6" s="35">
        <v>14.52</v>
      </c>
      <c r="K6" s="38"/>
    </row>
    <row r="7" s="2" customFormat="1" ht="30" customHeight="1" spans="1:11">
      <c r="A7" s="8"/>
      <c r="B7" s="8"/>
      <c r="C7" s="11" t="s">
        <v>633</v>
      </c>
      <c r="D7" s="12">
        <v>0</v>
      </c>
      <c r="E7" s="13"/>
      <c r="F7" s="12">
        <v>2.11</v>
      </c>
      <c r="G7" s="13"/>
      <c r="H7" s="14">
        <v>1.97</v>
      </c>
      <c r="I7" s="39"/>
      <c r="J7" s="35">
        <v>93.36</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179" customHeight="1" spans="1:11">
      <c r="A10" s="15"/>
      <c r="B10" s="16" t="s">
        <v>873</v>
      </c>
      <c r="C10" s="16"/>
      <c r="D10" s="16"/>
      <c r="E10" s="16"/>
      <c r="F10" s="16"/>
      <c r="G10" s="16"/>
      <c r="H10" s="16" t="s">
        <v>675</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62" customHeight="1" spans="1:11">
      <c r="A15" s="21" t="s">
        <v>591</v>
      </c>
      <c r="B15" s="22"/>
      <c r="C15" s="23" t="s">
        <v>592</v>
      </c>
      <c r="D15" s="24" t="s">
        <v>874</v>
      </c>
      <c r="E15" s="23" t="s">
        <v>594</v>
      </c>
      <c r="F15" s="23" t="s">
        <v>746</v>
      </c>
      <c r="G15" s="23" t="s">
        <v>875</v>
      </c>
      <c r="H15" s="23" t="s">
        <v>876</v>
      </c>
      <c r="I15" s="45">
        <v>8</v>
      </c>
      <c r="J15" s="45">
        <v>8</v>
      </c>
      <c r="K15" s="46" t="s">
        <v>536</v>
      </c>
    </row>
    <row r="16" s="1" customFormat="1" ht="38" customHeight="1" spans="1:11">
      <c r="A16" s="21" t="s">
        <v>591</v>
      </c>
      <c r="B16" s="25"/>
      <c r="C16" s="23" t="s">
        <v>592</v>
      </c>
      <c r="D16" s="24" t="s">
        <v>877</v>
      </c>
      <c r="E16" s="23" t="s">
        <v>599</v>
      </c>
      <c r="F16" s="23" t="s">
        <v>806</v>
      </c>
      <c r="G16" s="23" t="s">
        <v>878</v>
      </c>
      <c r="H16" s="23" t="s">
        <v>879</v>
      </c>
      <c r="I16" s="45">
        <v>8</v>
      </c>
      <c r="J16" s="45">
        <v>8</v>
      </c>
      <c r="K16" s="46" t="s">
        <v>536</v>
      </c>
    </row>
    <row r="17" s="1" customFormat="1" ht="38" customHeight="1" spans="1:11">
      <c r="A17" s="21" t="s">
        <v>591</v>
      </c>
      <c r="B17" s="25"/>
      <c r="C17" s="23" t="s">
        <v>592</v>
      </c>
      <c r="D17" s="24" t="s">
        <v>880</v>
      </c>
      <c r="E17" s="23" t="s">
        <v>594</v>
      </c>
      <c r="F17" s="23" t="s">
        <v>11</v>
      </c>
      <c r="G17" s="23" t="s">
        <v>698</v>
      </c>
      <c r="H17" s="23" t="s">
        <v>787</v>
      </c>
      <c r="I17" s="45">
        <v>8</v>
      </c>
      <c r="J17" s="45">
        <v>8</v>
      </c>
      <c r="K17" s="46" t="s">
        <v>536</v>
      </c>
    </row>
    <row r="18" s="1" customFormat="1" ht="38" customHeight="1" spans="1:11">
      <c r="A18" s="21" t="s">
        <v>591</v>
      </c>
      <c r="B18" s="25"/>
      <c r="C18" s="23" t="s">
        <v>592</v>
      </c>
      <c r="D18" s="24" t="s">
        <v>881</v>
      </c>
      <c r="E18" s="23" t="s">
        <v>594</v>
      </c>
      <c r="F18" s="23" t="s">
        <v>882</v>
      </c>
      <c r="G18" s="23" t="s">
        <v>875</v>
      </c>
      <c r="H18" s="23" t="s">
        <v>883</v>
      </c>
      <c r="I18" s="45">
        <v>8</v>
      </c>
      <c r="J18" s="45">
        <v>8</v>
      </c>
      <c r="K18" s="46" t="s">
        <v>536</v>
      </c>
    </row>
    <row r="19" s="1" customFormat="1" ht="66" customHeight="1" spans="1:11">
      <c r="A19" s="21" t="s">
        <v>591</v>
      </c>
      <c r="B19" s="25"/>
      <c r="C19" s="23" t="s">
        <v>649</v>
      </c>
      <c r="D19" s="24" t="s">
        <v>884</v>
      </c>
      <c r="E19" s="23" t="s">
        <v>594</v>
      </c>
      <c r="F19" s="23" t="s">
        <v>752</v>
      </c>
      <c r="G19" s="23" t="s">
        <v>601</v>
      </c>
      <c r="H19" s="23" t="s">
        <v>652</v>
      </c>
      <c r="I19" s="45">
        <v>8</v>
      </c>
      <c r="J19" s="45">
        <v>8</v>
      </c>
      <c r="K19" s="46" t="s">
        <v>536</v>
      </c>
    </row>
    <row r="20" s="1" customFormat="1" ht="45" customHeight="1" spans="1:11">
      <c r="A20" s="21" t="s">
        <v>591</v>
      </c>
      <c r="B20" s="25"/>
      <c r="C20" s="23" t="s">
        <v>649</v>
      </c>
      <c r="D20" s="24" t="s">
        <v>885</v>
      </c>
      <c r="E20" s="23" t="s">
        <v>594</v>
      </c>
      <c r="F20" s="23" t="s">
        <v>752</v>
      </c>
      <c r="G20" s="23" t="s">
        <v>601</v>
      </c>
      <c r="H20" s="23" t="s">
        <v>652</v>
      </c>
      <c r="I20" s="45">
        <v>8</v>
      </c>
      <c r="J20" s="45">
        <v>8</v>
      </c>
      <c r="K20" s="46" t="s">
        <v>536</v>
      </c>
    </row>
    <row r="21" s="1" customFormat="1" ht="38" customHeight="1" spans="1:11">
      <c r="A21" s="21" t="s">
        <v>591</v>
      </c>
      <c r="B21" s="25"/>
      <c r="C21" s="23" t="s">
        <v>700</v>
      </c>
      <c r="D21" s="24" t="s">
        <v>762</v>
      </c>
      <c r="E21" s="23" t="s">
        <v>599</v>
      </c>
      <c r="F21" s="23" t="s">
        <v>886</v>
      </c>
      <c r="G21" s="23" t="s">
        <v>887</v>
      </c>
      <c r="H21" s="23" t="s">
        <v>638</v>
      </c>
      <c r="I21" s="45">
        <v>8</v>
      </c>
      <c r="J21" s="45">
        <v>8</v>
      </c>
      <c r="K21" s="46" t="s">
        <v>536</v>
      </c>
    </row>
    <row r="22" s="1" customFormat="1" ht="38" customHeight="1" spans="1:11">
      <c r="A22" s="21" t="s">
        <v>603</v>
      </c>
      <c r="B22" s="25"/>
      <c r="C22" s="23" t="s">
        <v>658</v>
      </c>
      <c r="D22" s="24" t="s">
        <v>888</v>
      </c>
      <c r="E22" s="23" t="s">
        <v>599</v>
      </c>
      <c r="F22" s="23" t="s">
        <v>889</v>
      </c>
      <c r="G22" s="23" t="s">
        <v>698</v>
      </c>
      <c r="H22" s="23" t="s">
        <v>890</v>
      </c>
      <c r="I22" s="45">
        <v>8</v>
      </c>
      <c r="J22" s="45">
        <v>8</v>
      </c>
      <c r="K22" s="46" t="s">
        <v>536</v>
      </c>
    </row>
    <row r="23" s="1" customFormat="1" ht="48" customHeight="1" spans="1:11">
      <c r="A23" s="21" t="s">
        <v>603</v>
      </c>
      <c r="B23" s="25"/>
      <c r="C23" s="23" t="s">
        <v>658</v>
      </c>
      <c r="D23" s="24" t="s">
        <v>891</v>
      </c>
      <c r="E23" s="23" t="s">
        <v>599</v>
      </c>
      <c r="F23" s="23" t="s">
        <v>889</v>
      </c>
      <c r="G23" s="23" t="s">
        <v>698</v>
      </c>
      <c r="H23" s="23" t="s">
        <v>890</v>
      </c>
      <c r="I23" s="45">
        <v>8</v>
      </c>
      <c r="J23" s="45">
        <v>8</v>
      </c>
      <c r="K23" s="46" t="s">
        <v>536</v>
      </c>
    </row>
    <row r="24" s="1" customFormat="1" ht="58" customHeight="1" spans="1:11">
      <c r="A24" s="21" t="s">
        <v>612</v>
      </c>
      <c r="B24" s="25"/>
      <c r="C24" s="23" t="s">
        <v>663</v>
      </c>
      <c r="D24" s="24" t="s">
        <v>892</v>
      </c>
      <c r="E24" s="23" t="s">
        <v>594</v>
      </c>
      <c r="F24" s="23" t="s">
        <v>683</v>
      </c>
      <c r="G24" s="23" t="s">
        <v>601</v>
      </c>
      <c r="H24" s="23" t="s">
        <v>665</v>
      </c>
      <c r="I24" s="45">
        <v>8</v>
      </c>
      <c r="J24" s="45">
        <v>8</v>
      </c>
      <c r="K24" s="46" t="s">
        <v>536</v>
      </c>
    </row>
    <row r="25" s="1" customFormat="1" ht="48" customHeight="1" spans="1:11">
      <c r="A25" s="21" t="s">
        <v>612</v>
      </c>
      <c r="B25" s="25"/>
      <c r="C25" s="23" t="s">
        <v>663</v>
      </c>
      <c r="D25" s="24" t="s">
        <v>893</v>
      </c>
      <c r="E25" s="23" t="s">
        <v>594</v>
      </c>
      <c r="F25" s="23" t="s">
        <v>683</v>
      </c>
      <c r="G25" s="23" t="s">
        <v>601</v>
      </c>
      <c r="H25" s="23" t="s">
        <v>665</v>
      </c>
      <c r="I25" s="45">
        <v>10</v>
      </c>
      <c r="J25" s="45">
        <v>10</v>
      </c>
      <c r="K25" s="46" t="s">
        <v>536</v>
      </c>
    </row>
    <row r="26" s="3" customFormat="1" ht="67" customHeight="1" spans="1:11">
      <c r="A26" s="15" t="s">
        <v>666</v>
      </c>
      <c r="B26" s="15"/>
      <c r="C26" s="15"/>
      <c r="D26" s="16" t="s">
        <v>536</v>
      </c>
      <c r="E26" s="16"/>
      <c r="F26" s="16"/>
      <c r="G26" s="16"/>
      <c r="H26" s="16"/>
      <c r="I26" s="16"/>
      <c r="J26" s="16"/>
      <c r="K26" s="16"/>
    </row>
    <row r="27" s="3" customFormat="1" ht="30" customHeight="1" spans="1:11">
      <c r="A27" s="26" t="s">
        <v>667</v>
      </c>
      <c r="B27" s="27"/>
      <c r="C27" s="27"/>
      <c r="D27" s="27"/>
      <c r="E27" s="27"/>
      <c r="F27" s="27"/>
      <c r="G27" s="27"/>
      <c r="H27" s="28"/>
      <c r="I27" s="15" t="s">
        <v>668</v>
      </c>
      <c r="J27" s="15" t="s">
        <v>669</v>
      </c>
      <c r="K27" s="15" t="s">
        <v>670</v>
      </c>
    </row>
    <row r="28" s="2" customFormat="1" ht="35" customHeight="1" spans="1:11">
      <c r="A28" s="29"/>
      <c r="B28" s="30"/>
      <c r="C28" s="30"/>
      <c r="D28" s="30"/>
      <c r="E28" s="30"/>
      <c r="F28" s="30"/>
      <c r="G28" s="30"/>
      <c r="H28" s="31"/>
      <c r="I28" s="35">
        <v>100</v>
      </c>
      <c r="J28" s="35">
        <v>91.5</v>
      </c>
      <c r="K28" s="15" t="s">
        <v>671</v>
      </c>
    </row>
    <row r="29" s="2" customFormat="1" ht="94" customHeight="1" spans="1:11">
      <c r="A29" s="32" t="s">
        <v>672</v>
      </c>
      <c r="B29" s="33"/>
      <c r="C29" s="33"/>
      <c r="D29" s="33"/>
      <c r="E29" s="33"/>
      <c r="F29" s="33"/>
      <c r="G29" s="33"/>
      <c r="H29" s="33"/>
      <c r="I29" s="33"/>
      <c r="J29" s="33"/>
      <c r="K29" s="33"/>
    </row>
    <row r="30" s="1" customFormat="1" spans="1:11">
      <c r="A30" s="34" t="s">
        <v>617</v>
      </c>
      <c r="B30" s="34"/>
      <c r="C30" s="34"/>
      <c r="D30" s="34"/>
      <c r="E30" s="34"/>
      <c r="F30" s="34"/>
      <c r="G30" s="34"/>
      <c r="H30" s="34"/>
      <c r="I30" s="34"/>
      <c r="J30" s="34"/>
      <c r="K30" s="34"/>
    </row>
    <row r="31" s="1" customFormat="1" spans="1:11">
      <c r="A31" s="34" t="s">
        <v>618</v>
      </c>
      <c r="B31" s="34"/>
      <c r="C31" s="34"/>
      <c r="D31" s="34"/>
      <c r="E31" s="34"/>
      <c r="F31" s="34"/>
      <c r="G31" s="34"/>
      <c r="H31" s="34"/>
      <c r="I31" s="34"/>
      <c r="J31" s="34"/>
      <c r="K31" s="34"/>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9:A10"/>
    <mergeCell ref="H13:H14"/>
    <mergeCell ref="I6:I8"/>
    <mergeCell ref="I13:I14"/>
    <mergeCell ref="J13:J14"/>
    <mergeCell ref="K6:K8"/>
    <mergeCell ref="K13:K14"/>
    <mergeCell ref="A4:B8"/>
    <mergeCell ref="A27:H28"/>
  </mergeCells>
  <pageMargins left="0.75" right="0.75" top="1" bottom="1" header="0.5" footer="0.5"/>
  <pageSetup paperSize="9" scale="51"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D17" sqref="D1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619</v>
      </c>
      <c r="B1" s="4"/>
      <c r="C1" s="4"/>
      <c r="D1" s="4"/>
      <c r="E1" s="4"/>
      <c r="F1" s="4"/>
      <c r="G1" s="4"/>
      <c r="H1" s="4"/>
      <c r="I1" s="4"/>
      <c r="J1" s="4"/>
      <c r="K1" s="4"/>
    </row>
    <row r="2" s="2" customFormat="1" ht="31" customHeight="1" spans="1:11">
      <c r="A2" s="5" t="s">
        <v>620</v>
      </c>
      <c r="B2" s="5"/>
      <c r="C2" s="6" t="s">
        <v>894</v>
      </c>
      <c r="D2" s="6"/>
      <c r="E2" s="6"/>
      <c r="F2" s="6"/>
      <c r="G2" s="6"/>
      <c r="H2" s="6"/>
      <c r="I2" s="6"/>
      <c r="J2" s="6"/>
      <c r="K2" s="6"/>
    </row>
    <row r="3" s="2" customFormat="1" ht="30" customHeight="1" spans="1:11">
      <c r="A3" s="5" t="s">
        <v>622</v>
      </c>
      <c r="B3" s="5"/>
      <c r="C3" s="6" t="s">
        <v>540</v>
      </c>
      <c r="D3" s="6"/>
      <c r="E3" s="6"/>
      <c r="F3" s="6"/>
      <c r="G3" s="6"/>
      <c r="H3" s="7" t="s">
        <v>623</v>
      </c>
      <c r="I3" s="6" t="s">
        <v>540</v>
      </c>
      <c r="J3" s="6"/>
      <c r="K3" s="6"/>
    </row>
    <row r="4" s="2" customFormat="1" ht="26" customHeight="1" spans="1:11">
      <c r="A4" s="8" t="s">
        <v>624</v>
      </c>
      <c r="B4" s="8"/>
      <c r="C4" s="5"/>
      <c r="D4" s="9" t="s">
        <v>625</v>
      </c>
      <c r="E4" s="10"/>
      <c r="F4" s="9" t="s">
        <v>626</v>
      </c>
      <c r="G4" s="10"/>
      <c r="H4" s="5" t="s">
        <v>627</v>
      </c>
      <c r="I4" s="5" t="s">
        <v>628</v>
      </c>
      <c r="J4" s="5" t="s">
        <v>629</v>
      </c>
      <c r="K4" s="5" t="s">
        <v>630</v>
      </c>
    </row>
    <row r="5" s="2" customFormat="1" ht="30" customHeight="1" spans="1:11">
      <c r="A5" s="8"/>
      <c r="B5" s="8"/>
      <c r="C5" s="11" t="s">
        <v>631</v>
      </c>
      <c r="D5" s="12">
        <v>0</v>
      </c>
      <c r="E5" s="13"/>
      <c r="F5" s="12">
        <v>335.38</v>
      </c>
      <c r="G5" s="13"/>
      <c r="H5" s="14">
        <v>281.27</v>
      </c>
      <c r="I5" s="35">
        <v>10</v>
      </c>
      <c r="J5" s="35">
        <v>83.87</v>
      </c>
      <c r="K5" s="36">
        <v>8.39</v>
      </c>
    </row>
    <row r="6" s="2" customFormat="1" ht="30" customHeight="1" spans="1:11">
      <c r="A6" s="8"/>
      <c r="B6" s="8"/>
      <c r="C6" s="11" t="s">
        <v>632</v>
      </c>
      <c r="D6" s="12">
        <v>0</v>
      </c>
      <c r="E6" s="13"/>
      <c r="F6" s="12">
        <v>335.38</v>
      </c>
      <c r="G6" s="13"/>
      <c r="H6" s="14">
        <v>281.27</v>
      </c>
      <c r="I6" s="37"/>
      <c r="J6" s="35">
        <v>83.87</v>
      </c>
      <c r="K6" s="38"/>
    </row>
    <row r="7" s="2" customFormat="1" ht="30" customHeight="1" spans="1:11">
      <c r="A7" s="8"/>
      <c r="B7" s="8"/>
      <c r="C7" s="11" t="s">
        <v>633</v>
      </c>
      <c r="D7" s="12">
        <v>0</v>
      </c>
      <c r="E7" s="13"/>
      <c r="F7" s="12" t="s">
        <v>536</v>
      </c>
      <c r="G7" s="13"/>
      <c r="H7" s="14" t="s">
        <v>536</v>
      </c>
      <c r="I7" s="39"/>
      <c r="J7" s="35">
        <v>0</v>
      </c>
      <c r="K7" s="40"/>
    </row>
    <row r="8" s="2" customFormat="1" ht="30" customHeight="1" spans="1:11">
      <c r="A8" s="8"/>
      <c r="B8" s="8"/>
      <c r="C8" s="11" t="s">
        <v>634</v>
      </c>
      <c r="D8" s="12">
        <v>0</v>
      </c>
      <c r="E8" s="13"/>
      <c r="F8" s="12" t="s">
        <v>536</v>
      </c>
      <c r="G8" s="13"/>
      <c r="H8" s="14" t="s">
        <v>536</v>
      </c>
      <c r="I8" s="41"/>
      <c r="J8" s="35">
        <v>0</v>
      </c>
      <c r="K8" s="42"/>
    </row>
    <row r="9" s="1" customFormat="1" ht="26.4" customHeight="1" spans="1:11">
      <c r="A9" s="15" t="s">
        <v>635</v>
      </c>
      <c r="B9" s="7" t="s">
        <v>636</v>
      </c>
      <c r="C9" s="7"/>
      <c r="D9" s="7"/>
      <c r="E9" s="7"/>
      <c r="F9" s="7"/>
      <c r="G9" s="7"/>
      <c r="H9" s="7" t="s">
        <v>553</v>
      </c>
      <c r="I9" s="7"/>
      <c r="J9" s="7"/>
      <c r="K9" s="7"/>
    </row>
    <row r="10" s="1" customFormat="1" ht="66.65" customHeight="1" spans="1:11">
      <c r="A10" s="15"/>
      <c r="B10" s="16" t="s">
        <v>895</v>
      </c>
      <c r="C10" s="16"/>
      <c r="D10" s="16"/>
      <c r="E10" s="16"/>
      <c r="F10" s="16"/>
      <c r="G10" s="16"/>
      <c r="H10" s="16" t="s">
        <v>675</v>
      </c>
      <c r="I10" s="16"/>
      <c r="J10" s="16"/>
      <c r="K10" s="16"/>
    </row>
    <row r="11" s="2" customFormat="1" ht="35" customHeight="1" spans="1:11">
      <c r="A11" s="9"/>
      <c r="B11" s="17"/>
      <c r="C11" s="17"/>
      <c r="D11" s="17"/>
      <c r="E11" s="17"/>
      <c r="F11" s="17"/>
      <c r="G11" s="17"/>
      <c r="H11" s="17"/>
      <c r="I11" s="43"/>
      <c r="J11" s="43"/>
      <c r="K11" s="44"/>
    </row>
    <row r="12" s="2" customFormat="1" ht="35" customHeight="1" spans="1:11">
      <c r="A12" s="18" t="s">
        <v>639</v>
      </c>
      <c r="B12" s="17"/>
      <c r="C12" s="17"/>
      <c r="D12" s="17"/>
      <c r="E12" s="17"/>
      <c r="F12" s="17"/>
      <c r="G12" s="17"/>
      <c r="H12" s="17"/>
      <c r="I12" s="17"/>
      <c r="J12" s="17"/>
      <c r="K12" s="10"/>
    </row>
    <row r="13" s="2" customFormat="1" ht="31" customHeight="1" spans="1:11">
      <c r="A13" s="5" t="s">
        <v>582</v>
      </c>
      <c r="B13" s="5"/>
      <c r="C13" s="5"/>
      <c r="D13" s="5"/>
      <c r="E13" s="9" t="s">
        <v>640</v>
      </c>
      <c r="F13" s="17"/>
      <c r="G13" s="10"/>
      <c r="H13" s="5" t="s">
        <v>586</v>
      </c>
      <c r="I13" s="5" t="s">
        <v>628</v>
      </c>
      <c r="J13" s="5" t="s">
        <v>630</v>
      </c>
      <c r="K13" s="8" t="s">
        <v>587</v>
      </c>
    </row>
    <row r="14" s="1" customFormat="1" ht="28" customHeight="1" spans="1:11">
      <c r="A14" s="19" t="s">
        <v>641</v>
      </c>
      <c r="B14" s="19"/>
      <c r="C14" s="20" t="s">
        <v>589</v>
      </c>
      <c r="D14" s="20" t="s">
        <v>590</v>
      </c>
      <c r="E14" s="19" t="s">
        <v>583</v>
      </c>
      <c r="F14" s="19" t="s">
        <v>584</v>
      </c>
      <c r="G14" s="5" t="s">
        <v>585</v>
      </c>
      <c r="H14" s="5"/>
      <c r="I14" s="5"/>
      <c r="J14" s="5"/>
      <c r="K14" s="8"/>
    </row>
    <row r="15" s="1" customFormat="1" ht="38" customHeight="1" spans="1:11">
      <c r="A15" s="21" t="s">
        <v>591</v>
      </c>
      <c r="B15" s="22"/>
      <c r="C15" s="23" t="s">
        <v>592</v>
      </c>
      <c r="D15" s="24" t="s">
        <v>896</v>
      </c>
      <c r="E15" s="23" t="s">
        <v>594</v>
      </c>
      <c r="F15" s="23" t="s">
        <v>677</v>
      </c>
      <c r="G15" s="23" t="s">
        <v>645</v>
      </c>
      <c r="H15" s="23" t="s">
        <v>897</v>
      </c>
      <c r="I15" s="45">
        <v>18</v>
      </c>
      <c r="J15" s="45">
        <v>18</v>
      </c>
      <c r="K15" s="46" t="s">
        <v>536</v>
      </c>
    </row>
    <row r="16" s="1" customFormat="1" ht="51" customHeight="1" spans="1:11">
      <c r="A16" s="21" t="s">
        <v>591</v>
      </c>
      <c r="B16" s="25"/>
      <c r="C16" s="23" t="s">
        <v>700</v>
      </c>
      <c r="D16" s="24" t="s">
        <v>864</v>
      </c>
      <c r="E16" s="23" t="s">
        <v>599</v>
      </c>
      <c r="F16" s="23" t="s">
        <v>865</v>
      </c>
      <c r="G16" s="23" t="s">
        <v>835</v>
      </c>
      <c r="H16" s="23" t="s">
        <v>596</v>
      </c>
      <c r="I16" s="45">
        <v>18</v>
      </c>
      <c r="J16" s="45">
        <v>18</v>
      </c>
      <c r="K16" s="46" t="s">
        <v>536</v>
      </c>
    </row>
    <row r="17" s="1" customFormat="1" ht="38" customHeight="1" spans="1:11">
      <c r="A17" s="21" t="s">
        <v>591</v>
      </c>
      <c r="B17" s="25"/>
      <c r="C17" s="23" t="s">
        <v>700</v>
      </c>
      <c r="D17" s="24" t="s">
        <v>762</v>
      </c>
      <c r="E17" s="23" t="s">
        <v>655</v>
      </c>
      <c r="F17" s="23" t="s">
        <v>886</v>
      </c>
      <c r="G17" s="23" t="s">
        <v>887</v>
      </c>
      <c r="H17" s="23" t="s">
        <v>898</v>
      </c>
      <c r="I17" s="45">
        <v>18</v>
      </c>
      <c r="J17" s="45">
        <v>18</v>
      </c>
      <c r="K17" s="46" t="s">
        <v>536</v>
      </c>
    </row>
    <row r="18" s="1" customFormat="1" ht="38" customHeight="1" spans="1:11">
      <c r="A18" s="21" t="s">
        <v>603</v>
      </c>
      <c r="B18" s="25"/>
      <c r="C18" s="23" t="s">
        <v>658</v>
      </c>
      <c r="D18" s="24" t="s">
        <v>899</v>
      </c>
      <c r="E18" s="23" t="s">
        <v>599</v>
      </c>
      <c r="F18" s="23" t="s">
        <v>815</v>
      </c>
      <c r="G18" s="23" t="s">
        <v>601</v>
      </c>
      <c r="H18" s="23" t="s">
        <v>815</v>
      </c>
      <c r="I18" s="45">
        <v>18</v>
      </c>
      <c r="J18" s="45">
        <v>18</v>
      </c>
      <c r="K18" s="46" t="s">
        <v>536</v>
      </c>
    </row>
    <row r="19" s="1" customFormat="1" ht="52" customHeight="1" spans="1:11">
      <c r="A19" s="21" t="s">
        <v>612</v>
      </c>
      <c r="B19" s="25"/>
      <c r="C19" s="23" t="s">
        <v>663</v>
      </c>
      <c r="D19" s="24" t="s">
        <v>900</v>
      </c>
      <c r="E19" s="23" t="s">
        <v>594</v>
      </c>
      <c r="F19" s="23" t="s">
        <v>683</v>
      </c>
      <c r="G19" s="23" t="s">
        <v>601</v>
      </c>
      <c r="H19" s="23" t="s">
        <v>691</v>
      </c>
      <c r="I19" s="45">
        <v>18</v>
      </c>
      <c r="J19" s="45">
        <v>18</v>
      </c>
      <c r="K19" s="46" t="s">
        <v>536</v>
      </c>
    </row>
    <row r="20" s="3" customFormat="1" ht="67" customHeight="1" spans="1:11">
      <c r="A20" s="15" t="s">
        <v>666</v>
      </c>
      <c r="B20" s="15"/>
      <c r="C20" s="15"/>
      <c r="D20" s="16" t="s">
        <v>536</v>
      </c>
      <c r="E20" s="16"/>
      <c r="F20" s="16"/>
      <c r="G20" s="16"/>
      <c r="H20" s="16"/>
      <c r="I20" s="16"/>
      <c r="J20" s="16"/>
      <c r="K20" s="16"/>
    </row>
    <row r="21" s="3" customFormat="1" ht="30" customHeight="1" spans="1:11">
      <c r="A21" s="26" t="s">
        <v>667</v>
      </c>
      <c r="B21" s="27"/>
      <c r="C21" s="27"/>
      <c r="D21" s="27"/>
      <c r="E21" s="27"/>
      <c r="F21" s="27"/>
      <c r="G21" s="27"/>
      <c r="H21" s="28"/>
      <c r="I21" s="15" t="s">
        <v>668</v>
      </c>
      <c r="J21" s="15" t="s">
        <v>669</v>
      </c>
      <c r="K21" s="15" t="s">
        <v>670</v>
      </c>
    </row>
    <row r="22" s="2" customFormat="1" ht="35" customHeight="1" spans="1:11">
      <c r="A22" s="29"/>
      <c r="B22" s="30"/>
      <c r="C22" s="30"/>
      <c r="D22" s="30"/>
      <c r="E22" s="30"/>
      <c r="F22" s="30"/>
      <c r="G22" s="30"/>
      <c r="H22" s="31"/>
      <c r="I22" s="35">
        <v>100</v>
      </c>
      <c r="J22" s="35">
        <v>98.39</v>
      </c>
      <c r="K22" s="15" t="s">
        <v>671</v>
      </c>
    </row>
    <row r="23" s="2" customFormat="1" ht="94" customHeight="1" spans="1:11">
      <c r="A23" s="32" t="s">
        <v>672</v>
      </c>
      <c r="B23" s="33"/>
      <c r="C23" s="33"/>
      <c r="D23" s="33"/>
      <c r="E23" s="33"/>
      <c r="F23" s="33"/>
      <c r="G23" s="33"/>
      <c r="H23" s="33"/>
      <c r="I23" s="33"/>
      <c r="J23" s="33"/>
      <c r="K23" s="33"/>
    </row>
    <row r="24" s="1" customFormat="1" spans="1:11">
      <c r="A24" s="34" t="s">
        <v>617</v>
      </c>
      <c r="B24" s="34"/>
      <c r="C24" s="34"/>
      <c r="D24" s="34"/>
      <c r="E24" s="34"/>
      <c r="F24" s="34"/>
      <c r="G24" s="34"/>
      <c r="H24" s="34"/>
      <c r="I24" s="34"/>
      <c r="J24" s="34"/>
      <c r="K24" s="34"/>
    </row>
    <row r="25" s="1" customFormat="1" spans="1:11">
      <c r="A25" s="34" t="s">
        <v>618</v>
      </c>
      <c r="B25" s="34"/>
      <c r="C25" s="34"/>
      <c r="D25" s="34"/>
      <c r="E25" s="34"/>
      <c r="F25" s="34"/>
      <c r="G25" s="34"/>
      <c r="H25" s="34"/>
      <c r="I25" s="34"/>
      <c r="J25" s="34"/>
      <c r="K25" s="34"/>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pageSetup paperSize="9" scale="5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5"/>
  <sheetViews>
    <sheetView workbookViewId="0">
      <pane xSplit="4" ySplit="9" topLeftCell="E13" activePane="bottomRight" state="frozen"/>
      <selection/>
      <selection pane="topRight"/>
      <selection pane="bottomLeft"/>
      <selection pane="bottomRight" activeCell="E10" sqref="E10"/>
    </sheetView>
  </sheetViews>
  <sheetFormatPr defaultColWidth="9" defaultRowHeight="13.5"/>
  <cols>
    <col min="1" max="3" width="3.25" customWidth="1"/>
    <col min="4" max="4" width="32.75" customWidth="1"/>
    <col min="5" max="10" width="18.75" customWidth="1"/>
  </cols>
  <sheetData>
    <row r="1" ht="27" spans="6:6">
      <c r="F1" s="145" t="s">
        <v>181</v>
      </c>
    </row>
    <row r="2" ht="14.25" spans="10:10">
      <c r="J2" s="132" t="s">
        <v>182</v>
      </c>
    </row>
    <row r="3" ht="14.25" spans="1:10">
      <c r="A3" s="132" t="s">
        <v>2</v>
      </c>
      <c r="J3" s="132" t="s">
        <v>3</v>
      </c>
    </row>
    <row r="4" ht="19.5" customHeight="1" spans="1:10">
      <c r="A4" s="133" t="s">
        <v>6</v>
      </c>
      <c r="B4" s="133"/>
      <c r="C4" s="133"/>
      <c r="D4" s="133"/>
      <c r="E4" s="139" t="s">
        <v>99</v>
      </c>
      <c r="F4" s="139" t="s">
        <v>183</v>
      </c>
      <c r="G4" s="139" t="s">
        <v>184</v>
      </c>
      <c r="H4" s="139" t="s">
        <v>185</v>
      </c>
      <c r="I4" s="139" t="s">
        <v>186</v>
      </c>
      <c r="J4" s="139" t="s">
        <v>187</v>
      </c>
    </row>
    <row r="5" ht="19.5" customHeight="1" spans="1:10">
      <c r="A5" s="139" t="s">
        <v>122</v>
      </c>
      <c r="B5" s="139"/>
      <c r="C5" s="139"/>
      <c r="D5" s="133" t="s">
        <v>123</v>
      </c>
      <c r="E5" s="139"/>
      <c r="F5" s="139"/>
      <c r="G5" s="139"/>
      <c r="H5" s="139"/>
      <c r="I5" s="139"/>
      <c r="J5" s="139"/>
    </row>
    <row r="6" ht="19.5" customHeight="1" spans="1:10">
      <c r="A6" s="139"/>
      <c r="B6" s="139"/>
      <c r="C6" s="139"/>
      <c r="D6" s="133"/>
      <c r="E6" s="139"/>
      <c r="F6" s="139"/>
      <c r="G6" s="139"/>
      <c r="H6" s="139"/>
      <c r="I6" s="139"/>
      <c r="J6" s="139"/>
    </row>
    <row r="7" ht="19.5" customHeight="1" spans="1:10">
      <c r="A7" s="139"/>
      <c r="B7" s="139"/>
      <c r="C7" s="139"/>
      <c r="D7" s="133"/>
      <c r="E7" s="139"/>
      <c r="F7" s="139"/>
      <c r="G7" s="139"/>
      <c r="H7" s="139"/>
      <c r="I7" s="139"/>
      <c r="J7" s="139"/>
    </row>
    <row r="8" ht="19.5" customHeight="1" spans="1:10">
      <c r="A8" s="133" t="s">
        <v>126</v>
      </c>
      <c r="B8" s="133" t="s">
        <v>127</v>
      </c>
      <c r="C8" s="133" t="s">
        <v>128</v>
      </c>
      <c r="D8" s="133" t="s">
        <v>10</v>
      </c>
      <c r="E8" s="139" t="s">
        <v>11</v>
      </c>
      <c r="F8" s="139" t="s">
        <v>12</v>
      </c>
      <c r="G8" s="139" t="s">
        <v>20</v>
      </c>
      <c r="H8" s="139" t="s">
        <v>24</v>
      </c>
      <c r="I8" s="139" t="s">
        <v>28</v>
      </c>
      <c r="J8" s="139" t="s">
        <v>32</v>
      </c>
    </row>
    <row r="9" ht="19.5" customHeight="1" spans="1:10">
      <c r="A9" s="133"/>
      <c r="B9" s="133"/>
      <c r="C9" s="133"/>
      <c r="D9" s="133" t="s">
        <v>129</v>
      </c>
      <c r="E9" s="136">
        <v>18902637.71</v>
      </c>
      <c r="F9" s="136">
        <v>5087334.97</v>
      </c>
      <c r="G9" s="136">
        <v>13815302.74</v>
      </c>
      <c r="H9" s="136"/>
      <c r="I9" s="136"/>
      <c r="J9" s="136"/>
    </row>
    <row r="10" ht="19.5" customHeight="1" spans="1:10">
      <c r="A10" s="146" t="s">
        <v>130</v>
      </c>
      <c r="B10" s="146"/>
      <c r="C10" s="146"/>
      <c r="D10" s="146" t="s">
        <v>131</v>
      </c>
      <c r="E10" s="136">
        <v>13039454.14</v>
      </c>
      <c r="F10" s="136">
        <v>4403452.39</v>
      </c>
      <c r="G10" s="136">
        <v>8636001.75</v>
      </c>
      <c r="H10" s="136"/>
      <c r="I10" s="136"/>
      <c r="J10" s="136"/>
    </row>
    <row r="11" ht="19.5" customHeight="1" spans="1:10">
      <c r="A11" s="146" t="s">
        <v>132</v>
      </c>
      <c r="B11" s="146"/>
      <c r="C11" s="146"/>
      <c r="D11" s="146" t="s">
        <v>133</v>
      </c>
      <c r="E11" s="136">
        <v>1058403.35</v>
      </c>
      <c r="F11" s="136">
        <v>1058403.35</v>
      </c>
      <c r="G11" s="136"/>
      <c r="H11" s="136"/>
      <c r="I11" s="136"/>
      <c r="J11" s="136"/>
    </row>
    <row r="12" ht="19.5" customHeight="1" spans="1:10">
      <c r="A12" s="146" t="s">
        <v>134</v>
      </c>
      <c r="B12" s="146"/>
      <c r="C12" s="146"/>
      <c r="D12" s="146" t="s">
        <v>135</v>
      </c>
      <c r="E12" s="136">
        <v>393150</v>
      </c>
      <c r="F12" s="136">
        <v>393150</v>
      </c>
      <c r="G12" s="136"/>
      <c r="H12" s="136"/>
      <c r="I12" s="136"/>
      <c r="J12" s="136"/>
    </row>
    <row r="13" ht="19.5" customHeight="1" spans="1:10">
      <c r="A13" s="146" t="s">
        <v>136</v>
      </c>
      <c r="B13" s="146"/>
      <c r="C13" s="146"/>
      <c r="D13" s="146" t="s">
        <v>137</v>
      </c>
      <c r="E13" s="136">
        <v>81000</v>
      </c>
      <c r="F13" s="136">
        <v>81000</v>
      </c>
      <c r="G13" s="136"/>
      <c r="H13" s="136"/>
      <c r="I13" s="136"/>
      <c r="J13" s="136"/>
    </row>
    <row r="14" ht="19.5" customHeight="1" spans="1:10">
      <c r="A14" s="146" t="s">
        <v>138</v>
      </c>
      <c r="B14" s="146"/>
      <c r="C14" s="146"/>
      <c r="D14" s="146" t="s">
        <v>139</v>
      </c>
      <c r="E14" s="136">
        <v>346871.04</v>
      </c>
      <c r="F14" s="136">
        <v>346871.04</v>
      </c>
      <c r="G14" s="136"/>
      <c r="H14" s="136"/>
      <c r="I14" s="136"/>
      <c r="J14" s="136"/>
    </row>
    <row r="15" ht="19.5" customHeight="1" spans="1:10">
      <c r="A15" s="146" t="s">
        <v>140</v>
      </c>
      <c r="B15" s="146"/>
      <c r="C15" s="146"/>
      <c r="D15" s="146" t="s">
        <v>141</v>
      </c>
      <c r="E15" s="136">
        <v>237382.31</v>
      </c>
      <c r="F15" s="136">
        <v>237382.31</v>
      </c>
      <c r="G15" s="136"/>
      <c r="H15" s="136"/>
      <c r="I15" s="136"/>
      <c r="J15" s="136"/>
    </row>
    <row r="16" ht="19.5" customHeight="1" spans="1:10">
      <c r="A16" s="146" t="s">
        <v>142</v>
      </c>
      <c r="B16" s="146"/>
      <c r="C16" s="146"/>
      <c r="D16" s="146" t="s">
        <v>143</v>
      </c>
      <c r="E16" s="136">
        <v>11981050.79</v>
      </c>
      <c r="F16" s="136">
        <v>3345049.04</v>
      </c>
      <c r="G16" s="136">
        <v>8636001.75</v>
      </c>
      <c r="H16" s="136"/>
      <c r="I16" s="136"/>
      <c r="J16" s="136"/>
    </row>
    <row r="17" ht="19.5" customHeight="1" spans="1:10">
      <c r="A17" s="146" t="s">
        <v>144</v>
      </c>
      <c r="B17" s="146"/>
      <c r="C17" s="146"/>
      <c r="D17" s="146" t="s">
        <v>145</v>
      </c>
      <c r="E17" s="136">
        <v>3040115.14</v>
      </c>
      <c r="F17" s="136">
        <v>2738254.25</v>
      </c>
      <c r="G17" s="136">
        <v>301860.89</v>
      </c>
      <c r="H17" s="136"/>
      <c r="I17" s="136"/>
      <c r="J17" s="136"/>
    </row>
    <row r="18" ht="19.5" customHeight="1" spans="1:10">
      <c r="A18" s="146" t="s">
        <v>146</v>
      </c>
      <c r="B18" s="146"/>
      <c r="C18" s="146"/>
      <c r="D18" s="146" t="s">
        <v>147</v>
      </c>
      <c r="E18" s="136">
        <v>5009874</v>
      </c>
      <c r="F18" s="136"/>
      <c r="G18" s="136">
        <v>5009874</v>
      </c>
      <c r="H18" s="136"/>
      <c r="I18" s="136"/>
      <c r="J18" s="136"/>
    </row>
    <row r="19" ht="19.5" customHeight="1" spans="1:10">
      <c r="A19" s="146" t="s">
        <v>148</v>
      </c>
      <c r="B19" s="146"/>
      <c r="C19" s="146"/>
      <c r="D19" s="146" t="s">
        <v>149</v>
      </c>
      <c r="E19" s="136">
        <v>642600</v>
      </c>
      <c r="F19" s="136"/>
      <c r="G19" s="136">
        <v>642600</v>
      </c>
      <c r="H19" s="136"/>
      <c r="I19" s="136"/>
      <c r="J19" s="136"/>
    </row>
    <row r="20" ht="19.5" customHeight="1" spans="1:10">
      <c r="A20" s="146" t="s">
        <v>150</v>
      </c>
      <c r="B20" s="146"/>
      <c r="C20" s="146"/>
      <c r="D20" s="146" t="s">
        <v>151</v>
      </c>
      <c r="E20" s="136">
        <v>2344841.07</v>
      </c>
      <c r="F20" s="136"/>
      <c r="G20" s="136">
        <v>2344841.07</v>
      </c>
      <c r="H20" s="136"/>
      <c r="I20" s="136"/>
      <c r="J20" s="136"/>
    </row>
    <row r="21" ht="19.5" customHeight="1" spans="1:10">
      <c r="A21" s="146" t="s">
        <v>152</v>
      </c>
      <c r="B21" s="146"/>
      <c r="C21" s="146"/>
      <c r="D21" s="146" t="s">
        <v>153</v>
      </c>
      <c r="E21" s="136">
        <v>943620.58</v>
      </c>
      <c r="F21" s="136">
        <v>606794.79</v>
      </c>
      <c r="G21" s="136">
        <v>336825.79</v>
      </c>
      <c r="H21" s="136"/>
      <c r="I21" s="136"/>
      <c r="J21" s="136"/>
    </row>
    <row r="22" ht="19.5" customHeight="1" spans="1:10">
      <c r="A22" s="146" t="s">
        <v>154</v>
      </c>
      <c r="B22" s="146"/>
      <c r="C22" s="146"/>
      <c r="D22" s="146" t="s">
        <v>155</v>
      </c>
      <c r="E22" s="136">
        <v>363305.58</v>
      </c>
      <c r="F22" s="136">
        <v>363305.58</v>
      </c>
      <c r="G22" s="136"/>
      <c r="H22" s="136"/>
      <c r="I22" s="136"/>
      <c r="J22" s="136"/>
    </row>
    <row r="23" ht="19.5" customHeight="1" spans="1:10">
      <c r="A23" s="146" t="s">
        <v>156</v>
      </c>
      <c r="B23" s="146"/>
      <c r="C23" s="146"/>
      <c r="D23" s="146" t="s">
        <v>157</v>
      </c>
      <c r="E23" s="136">
        <v>363305.58</v>
      </c>
      <c r="F23" s="136">
        <v>363305.58</v>
      </c>
      <c r="G23" s="136"/>
      <c r="H23" s="136"/>
      <c r="I23" s="136"/>
      <c r="J23" s="136"/>
    </row>
    <row r="24" ht="19.5" customHeight="1" spans="1:10">
      <c r="A24" s="146" t="s">
        <v>158</v>
      </c>
      <c r="B24" s="146"/>
      <c r="C24" s="146"/>
      <c r="D24" s="146" t="s">
        <v>159</v>
      </c>
      <c r="E24" s="136">
        <v>145975.33</v>
      </c>
      <c r="F24" s="136">
        <v>145975.33</v>
      </c>
      <c r="G24" s="136"/>
      <c r="H24" s="136"/>
      <c r="I24" s="136"/>
      <c r="J24" s="136"/>
    </row>
    <row r="25" ht="19.5" customHeight="1" spans="1:10">
      <c r="A25" s="146" t="s">
        <v>160</v>
      </c>
      <c r="B25" s="146"/>
      <c r="C25" s="146"/>
      <c r="D25" s="146" t="s">
        <v>161</v>
      </c>
      <c r="E25" s="136">
        <v>31963.09</v>
      </c>
      <c r="F25" s="136">
        <v>31963.09</v>
      </c>
      <c r="G25" s="136"/>
      <c r="H25" s="136"/>
      <c r="I25" s="136"/>
      <c r="J25" s="136"/>
    </row>
    <row r="26" ht="19.5" customHeight="1" spans="1:10">
      <c r="A26" s="146" t="s">
        <v>162</v>
      </c>
      <c r="B26" s="146"/>
      <c r="C26" s="146"/>
      <c r="D26" s="146" t="s">
        <v>163</v>
      </c>
      <c r="E26" s="136">
        <v>166665.06</v>
      </c>
      <c r="F26" s="136">
        <v>166665.06</v>
      </c>
      <c r="G26" s="136"/>
      <c r="H26" s="136"/>
      <c r="I26" s="136"/>
      <c r="J26" s="136"/>
    </row>
    <row r="27" ht="19.5" customHeight="1" spans="1:10">
      <c r="A27" s="146" t="s">
        <v>164</v>
      </c>
      <c r="B27" s="146"/>
      <c r="C27" s="146"/>
      <c r="D27" s="146" t="s">
        <v>165</v>
      </c>
      <c r="E27" s="136">
        <v>18702.1</v>
      </c>
      <c r="F27" s="136">
        <v>18702.1</v>
      </c>
      <c r="G27" s="136"/>
      <c r="H27" s="136"/>
      <c r="I27" s="136"/>
      <c r="J27" s="136"/>
    </row>
    <row r="28" ht="19.5" customHeight="1" spans="1:10">
      <c r="A28" s="146" t="s">
        <v>166</v>
      </c>
      <c r="B28" s="146"/>
      <c r="C28" s="146"/>
      <c r="D28" s="146" t="s">
        <v>167</v>
      </c>
      <c r="E28" s="136">
        <v>320577</v>
      </c>
      <c r="F28" s="136">
        <v>320577</v>
      </c>
      <c r="G28" s="136"/>
      <c r="H28" s="136"/>
      <c r="I28" s="136"/>
      <c r="J28" s="136"/>
    </row>
    <row r="29" ht="19.5" customHeight="1" spans="1:10">
      <c r="A29" s="146" t="s">
        <v>168</v>
      </c>
      <c r="B29" s="146"/>
      <c r="C29" s="146"/>
      <c r="D29" s="146" t="s">
        <v>169</v>
      </c>
      <c r="E29" s="136">
        <v>320577</v>
      </c>
      <c r="F29" s="136">
        <v>320577</v>
      </c>
      <c r="G29" s="136"/>
      <c r="H29" s="136"/>
      <c r="I29" s="136"/>
      <c r="J29" s="136"/>
    </row>
    <row r="30" ht="19.5" customHeight="1" spans="1:10">
      <c r="A30" s="146" t="s">
        <v>170</v>
      </c>
      <c r="B30" s="146"/>
      <c r="C30" s="146"/>
      <c r="D30" s="146" t="s">
        <v>171</v>
      </c>
      <c r="E30" s="136">
        <v>313867</v>
      </c>
      <c r="F30" s="136">
        <v>313867</v>
      </c>
      <c r="G30" s="136"/>
      <c r="H30" s="136"/>
      <c r="I30" s="136"/>
      <c r="J30" s="136"/>
    </row>
    <row r="31" ht="19.5" customHeight="1" spans="1:10">
      <c r="A31" s="146" t="s">
        <v>172</v>
      </c>
      <c r="B31" s="146"/>
      <c r="C31" s="146"/>
      <c r="D31" s="146" t="s">
        <v>173</v>
      </c>
      <c r="E31" s="136">
        <v>6710</v>
      </c>
      <c r="F31" s="136">
        <v>6710</v>
      </c>
      <c r="G31" s="136"/>
      <c r="H31" s="136"/>
      <c r="I31" s="136"/>
      <c r="J31" s="136"/>
    </row>
    <row r="32" ht="19.5" customHeight="1" spans="1:10">
      <c r="A32" s="146" t="s">
        <v>174</v>
      </c>
      <c r="B32" s="146"/>
      <c r="C32" s="146"/>
      <c r="D32" s="146" t="s">
        <v>175</v>
      </c>
      <c r="E32" s="136">
        <v>5179300.99</v>
      </c>
      <c r="F32" s="136"/>
      <c r="G32" s="136">
        <v>5179300.99</v>
      </c>
      <c r="H32" s="136"/>
      <c r="I32" s="136"/>
      <c r="J32" s="136"/>
    </row>
    <row r="33" ht="19.5" customHeight="1" spans="1:10">
      <c r="A33" s="146" t="s">
        <v>176</v>
      </c>
      <c r="B33" s="146"/>
      <c r="C33" s="146"/>
      <c r="D33" s="146" t="s">
        <v>177</v>
      </c>
      <c r="E33" s="136">
        <v>5179300.99</v>
      </c>
      <c r="F33" s="136"/>
      <c r="G33" s="136">
        <v>5179300.99</v>
      </c>
      <c r="H33" s="136"/>
      <c r="I33" s="136"/>
      <c r="J33" s="136"/>
    </row>
    <row r="34" ht="19.5" customHeight="1" spans="1:10">
      <c r="A34" s="146" t="s">
        <v>178</v>
      </c>
      <c r="B34" s="146"/>
      <c r="C34" s="146"/>
      <c r="D34" s="146" t="s">
        <v>179</v>
      </c>
      <c r="E34" s="136">
        <v>5179300.99</v>
      </c>
      <c r="F34" s="136"/>
      <c r="G34" s="136">
        <v>5179300.99</v>
      </c>
      <c r="H34" s="136"/>
      <c r="I34" s="136"/>
      <c r="J34" s="136"/>
    </row>
    <row r="35" ht="19.5" customHeight="1" spans="1:10">
      <c r="A35" s="146" t="s">
        <v>188</v>
      </c>
      <c r="B35" s="146"/>
      <c r="C35" s="146"/>
      <c r="D35" s="146"/>
      <c r="E35" s="146"/>
      <c r="F35" s="146"/>
      <c r="G35" s="146"/>
      <c r="H35" s="146"/>
      <c r="I35" s="146"/>
      <c r="J35" s="146"/>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1.65347222222222" right="0.196527777777778" top="0.75" bottom="0.75" header="0.3" footer="0.3"/>
  <pageSetup paperSize="9" scale="7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5" t="s">
        <v>189</v>
      </c>
    </row>
    <row r="2" ht="14.25" spans="9:9">
      <c r="I2" s="132" t="s">
        <v>190</v>
      </c>
    </row>
    <row r="3" ht="14.25" spans="1:9">
      <c r="A3" s="132" t="s">
        <v>2</v>
      </c>
      <c r="I3" s="132" t="s">
        <v>3</v>
      </c>
    </row>
    <row r="4" ht="19.5" customHeight="1" spans="1:9">
      <c r="A4" s="133" t="s">
        <v>191</v>
      </c>
      <c r="B4" s="133"/>
      <c r="C4" s="133"/>
      <c r="D4" s="133" t="s">
        <v>192</v>
      </c>
      <c r="E4" s="133"/>
      <c r="F4" s="133"/>
      <c r="G4" s="133"/>
      <c r="H4" s="133"/>
      <c r="I4" s="133"/>
    </row>
    <row r="5" ht="19.5" customHeight="1" spans="1:9">
      <c r="A5" s="139" t="s">
        <v>193</v>
      </c>
      <c r="B5" s="139" t="s">
        <v>7</v>
      </c>
      <c r="C5" s="139" t="s">
        <v>194</v>
      </c>
      <c r="D5" s="139" t="s">
        <v>195</v>
      </c>
      <c r="E5" s="139" t="s">
        <v>7</v>
      </c>
      <c r="F5" s="133" t="s">
        <v>129</v>
      </c>
      <c r="G5" s="139" t="s">
        <v>196</v>
      </c>
      <c r="H5" s="139" t="s">
        <v>197</v>
      </c>
      <c r="I5" s="139" t="s">
        <v>198</v>
      </c>
    </row>
    <row r="6" ht="19.5" customHeight="1" spans="1:9">
      <c r="A6" s="139"/>
      <c r="B6" s="139"/>
      <c r="C6" s="139"/>
      <c r="D6" s="139"/>
      <c r="E6" s="139"/>
      <c r="F6" s="133" t="s">
        <v>124</v>
      </c>
      <c r="G6" s="139" t="s">
        <v>196</v>
      </c>
      <c r="H6" s="139"/>
      <c r="I6" s="139"/>
    </row>
    <row r="7" ht="19.5" customHeight="1" spans="1:9">
      <c r="A7" s="133" t="s">
        <v>199</v>
      </c>
      <c r="B7" s="133"/>
      <c r="C7" s="133" t="s">
        <v>11</v>
      </c>
      <c r="D7" s="133" t="s">
        <v>199</v>
      </c>
      <c r="E7" s="133"/>
      <c r="F7" s="133" t="s">
        <v>12</v>
      </c>
      <c r="G7" s="133" t="s">
        <v>20</v>
      </c>
      <c r="H7" s="133" t="s">
        <v>24</v>
      </c>
      <c r="I7" s="133" t="s">
        <v>28</v>
      </c>
    </row>
    <row r="8" ht="19.5" customHeight="1" spans="1:9">
      <c r="A8" s="134" t="s">
        <v>200</v>
      </c>
      <c r="B8" s="133" t="s">
        <v>11</v>
      </c>
      <c r="C8" s="136">
        <v>13639424.83</v>
      </c>
      <c r="D8" s="134" t="s">
        <v>14</v>
      </c>
      <c r="E8" s="133" t="s">
        <v>22</v>
      </c>
      <c r="F8" s="136"/>
      <c r="G8" s="136"/>
      <c r="H8" s="136"/>
      <c r="I8" s="136"/>
    </row>
    <row r="9" ht="19.5" customHeight="1" spans="1:9">
      <c r="A9" s="134" t="s">
        <v>201</v>
      </c>
      <c r="B9" s="133" t="s">
        <v>12</v>
      </c>
      <c r="C9" s="136">
        <v>5179300.99</v>
      </c>
      <c r="D9" s="134" t="s">
        <v>17</v>
      </c>
      <c r="E9" s="133" t="s">
        <v>26</v>
      </c>
      <c r="F9" s="136"/>
      <c r="G9" s="136"/>
      <c r="H9" s="136"/>
      <c r="I9" s="136"/>
    </row>
    <row r="10" ht="19.5" customHeight="1" spans="1:9">
      <c r="A10" s="134" t="s">
        <v>202</v>
      </c>
      <c r="B10" s="133" t="s">
        <v>20</v>
      </c>
      <c r="C10" s="136"/>
      <c r="D10" s="134" t="s">
        <v>21</v>
      </c>
      <c r="E10" s="133" t="s">
        <v>30</v>
      </c>
      <c r="F10" s="136"/>
      <c r="G10" s="136"/>
      <c r="H10" s="136"/>
      <c r="I10" s="136"/>
    </row>
    <row r="11" ht="19.5" customHeight="1" spans="1:9">
      <c r="A11" s="134"/>
      <c r="B11" s="133" t="s">
        <v>24</v>
      </c>
      <c r="C11" s="149"/>
      <c r="D11" s="134" t="s">
        <v>25</v>
      </c>
      <c r="E11" s="133" t="s">
        <v>34</v>
      </c>
      <c r="F11" s="136"/>
      <c r="G11" s="136"/>
      <c r="H11" s="136"/>
      <c r="I11" s="136"/>
    </row>
    <row r="12" ht="19.5" customHeight="1" spans="1:9">
      <c r="A12" s="134"/>
      <c r="B12" s="133" t="s">
        <v>28</v>
      </c>
      <c r="C12" s="149"/>
      <c r="D12" s="134" t="s">
        <v>29</v>
      </c>
      <c r="E12" s="133" t="s">
        <v>38</v>
      </c>
      <c r="F12" s="136"/>
      <c r="G12" s="136"/>
      <c r="H12" s="136"/>
      <c r="I12" s="136"/>
    </row>
    <row r="13" ht="19.5" customHeight="1" spans="1:9">
      <c r="A13" s="134"/>
      <c r="B13" s="133" t="s">
        <v>32</v>
      </c>
      <c r="C13" s="149"/>
      <c r="D13" s="134" t="s">
        <v>33</v>
      </c>
      <c r="E13" s="133" t="s">
        <v>42</v>
      </c>
      <c r="F13" s="136"/>
      <c r="G13" s="136"/>
      <c r="H13" s="136"/>
      <c r="I13" s="136"/>
    </row>
    <row r="14" ht="19.5" customHeight="1" spans="1:9">
      <c r="A14" s="134"/>
      <c r="B14" s="133" t="s">
        <v>36</v>
      </c>
      <c r="C14" s="149"/>
      <c r="D14" s="134" t="s">
        <v>37</v>
      </c>
      <c r="E14" s="133" t="s">
        <v>45</v>
      </c>
      <c r="F14" s="136"/>
      <c r="G14" s="136"/>
      <c r="H14" s="136"/>
      <c r="I14" s="136"/>
    </row>
    <row r="15" ht="19.5" customHeight="1" spans="1:9">
      <c r="A15" s="134"/>
      <c r="B15" s="133" t="s">
        <v>40</v>
      </c>
      <c r="C15" s="149"/>
      <c r="D15" s="134" t="s">
        <v>41</v>
      </c>
      <c r="E15" s="133" t="s">
        <v>48</v>
      </c>
      <c r="F15" s="136">
        <v>12955542.25</v>
      </c>
      <c r="G15" s="136">
        <v>12955542.25</v>
      </c>
      <c r="H15" s="136"/>
      <c r="I15" s="136"/>
    </row>
    <row r="16" ht="19.5" customHeight="1" spans="1:9">
      <c r="A16" s="134"/>
      <c r="B16" s="133" t="s">
        <v>43</v>
      </c>
      <c r="C16" s="149"/>
      <c r="D16" s="134" t="s">
        <v>44</v>
      </c>
      <c r="E16" s="133" t="s">
        <v>51</v>
      </c>
      <c r="F16" s="136">
        <v>363305.58</v>
      </c>
      <c r="G16" s="136">
        <v>363305.58</v>
      </c>
      <c r="H16" s="136"/>
      <c r="I16" s="136"/>
    </row>
    <row r="17" ht="19.5" customHeight="1" spans="1:9">
      <c r="A17" s="134"/>
      <c r="B17" s="133" t="s">
        <v>46</v>
      </c>
      <c r="C17" s="149"/>
      <c r="D17" s="134" t="s">
        <v>47</v>
      </c>
      <c r="E17" s="133" t="s">
        <v>54</v>
      </c>
      <c r="F17" s="136"/>
      <c r="G17" s="136"/>
      <c r="H17" s="136"/>
      <c r="I17" s="136"/>
    </row>
    <row r="18" ht="19.5" customHeight="1" spans="1:9">
      <c r="A18" s="134"/>
      <c r="B18" s="133" t="s">
        <v>49</v>
      </c>
      <c r="C18" s="149"/>
      <c r="D18" s="134" t="s">
        <v>50</v>
      </c>
      <c r="E18" s="133" t="s">
        <v>57</v>
      </c>
      <c r="F18" s="136"/>
      <c r="G18" s="136"/>
      <c r="H18" s="136"/>
      <c r="I18" s="136"/>
    </row>
    <row r="19" ht="19.5" customHeight="1" spans="1:9">
      <c r="A19" s="134"/>
      <c r="B19" s="133" t="s">
        <v>52</v>
      </c>
      <c r="C19" s="149"/>
      <c r="D19" s="134" t="s">
        <v>53</v>
      </c>
      <c r="E19" s="133" t="s">
        <v>60</v>
      </c>
      <c r="F19" s="136"/>
      <c r="G19" s="136"/>
      <c r="H19" s="136"/>
      <c r="I19" s="136"/>
    </row>
    <row r="20" ht="19.5" customHeight="1" spans="1:9">
      <c r="A20" s="134"/>
      <c r="B20" s="133" t="s">
        <v>55</v>
      </c>
      <c r="C20" s="149"/>
      <c r="D20" s="134" t="s">
        <v>56</v>
      </c>
      <c r="E20" s="133" t="s">
        <v>63</v>
      </c>
      <c r="F20" s="136"/>
      <c r="G20" s="136"/>
      <c r="H20" s="136"/>
      <c r="I20" s="136"/>
    </row>
    <row r="21" ht="19.5" customHeight="1" spans="1:9">
      <c r="A21" s="134"/>
      <c r="B21" s="133" t="s">
        <v>58</v>
      </c>
      <c r="C21" s="149"/>
      <c r="D21" s="134" t="s">
        <v>59</v>
      </c>
      <c r="E21" s="133" t="s">
        <v>66</v>
      </c>
      <c r="F21" s="136"/>
      <c r="G21" s="136"/>
      <c r="H21" s="136"/>
      <c r="I21" s="136"/>
    </row>
    <row r="22" ht="19.5" customHeight="1" spans="1:9">
      <c r="A22" s="134"/>
      <c r="B22" s="133" t="s">
        <v>61</v>
      </c>
      <c r="C22" s="149"/>
      <c r="D22" s="134" t="s">
        <v>62</v>
      </c>
      <c r="E22" s="133" t="s">
        <v>69</v>
      </c>
      <c r="F22" s="136"/>
      <c r="G22" s="136"/>
      <c r="H22" s="136"/>
      <c r="I22" s="136"/>
    </row>
    <row r="23" ht="19.5" customHeight="1" spans="1:9">
      <c r="A23" s="134"/>
      <c r="B23" s="133" t="s">
        <v>64</v>
      </c>
      <c r="C23" s="149"/>
      <c r="D23" s="134" t="s">
        <v>65</v>
      </c>
      <c r="E23" s="133" t="s">
        <v>72</v>
      </c>
      <c r="F23" s="136"/>
      <c r="G23" s="136"/>
      <c r="H23" s="136"/>
      <c r="I23" s="136"/>
    </row>
    <row r="24" ht="19.5" customHeight="1" spans="1:9">
      <c r="A24" s="134"/>
      <c r="B24" s="133" t="s">
        <v>67</v>
      </c>
      <c r="C24" s="149"/>
      <c r="D24" s="134" t="s">
        <v>68</v>
      </c>
      <c r="E24" s="133" t="s">
        <v>75</v>
      </c>
      <c r="F24" s="136"/>
      <c r="G24" s="136"/>
      <c r="H24" s="136"/>
      <c r="I24" s="136"/>
    </row>
    <row r="25" ht="19.5" customHeight="1" spans="1:9">
      <c r="A25" s="134"/>
      <c r="B25" s="133" t="s">
        <v>70</v>
      </c>
      <c r="C25" s="149"/>
      <c r="D25" s="134" t="s">
        <v>71</v>
      </c>
      <c r="E25" s="133" t="s">
        <v>78</v>
      </c>
      <c r="F25" s="136"/>
      <c r="G25" s="136"/>
      <c r="H25" s="136"/>
      <c r="I25" s="136"/>
    </row>
    <row r="26" ht="19.5" customHeight="1" spans="1:9">
      <c r="A26" s="134"/>
      <c r="B26" s="133" t="s">
        <v>73</v>
      </c>
      <c r="C26" s="149"/>
      <c r="D26" s="134" t="s">
        <v>74</v>
      </c>
      <c r="E26" s="133" t="s">
        <v>81</v>
      </c>
      <c r="F26" s="136">
        <v>320577</v>
      </c>
      <c r="G26" s="136">
        <v>320577</v>
      </c>
      <c r="H26" s="136"/>
      <c r="I26" s="136"/>
    </row>
    <row r="27" ht="19.5" customHeight="1" spans="1:9">
      <c r="A27" s="134"/>
      <c r="B27" s="133" t="s">
        <v>76</v>
      </c>
      <c r="C27" s="149"/>
      <c r="D27" s="134" t="s">
        <v>77</v>
      </c>
      <c r="E27" s="133" t="s">
        <v>84</v>
      </c>
      <c r="F27" s="136"/>
      <c r="G27" s="136"/>
      <c r="H27" s="136"/>
      <c r="I27" s="136"/>
    </row>
    <row r="28" ht="19.5" customHeight="1" spans="1:9">
      <c r="A28" s="134"/>
      <c r="B28" s="133" t="s">
        <v>79</v>
      </c>
      <c r="C28" s="149"/>
      <c r="D28" s="134" t="s">
        <v>80</v>
      </c>
      <c r="E28" s="133" t="s">
        <v>87</v>
      </c>
      <c r="F28" s="136"/>
      <c r="G28" s="136"/>
      <c r="H28" s="136"/>
      <c r="I28" s="136"/>
    </row>
    <row r="29" ht="19.5" customHeight="1" spans="1:9">
      <c r="A29" s="134"/>
      <c r="B29" s="133" t="s">
        <v>82</v>
      </c>
      <c r="C29" s="149"/>
      <c r="D29" s="134" t="s">
        <v>83</v>
      </c>
      <c r="E29" s="133" t="s">
        <v>90</v>
      </c>
      <c r="F29" s="136"/>
      <c r="G29" s="136"/>
      <c r="H29" s="136"/>
      <c r="I29" s="136"/>
    </row>
    <row r="30" ht="19.5" customHeight="1" spans="1:9">
      <c r="A30" s="134"/>
      <c r="B30" s="133" t="s">
        <v>85</v>
      </c>
      <c r="C30" s="149"/>
      <c r="D30" s="134" t="s">
        <v>86</v>
      </c>
      <c r="E30" s="133" t="s">
        <v>93</v>
      </c>
      <c r="F30" s="136">
        <v>5179300.99</v>
      </c>
      <c r="G30" s="136"/>
      <c r="H30" s="136">
        <v>5179300.99</v>
      </c>
      <c r="I30" s="136"/>
    </row>
    <row r="31" ht="19.5" customHeight="1" spans="1:9">
      <c r="A31" s="134"/>
      <c r="B31" s="133" t="s">
        <v>88</v>
      </c>
      <c r="C31" s="149"/>
      <c r="D31" s="134" t="s">
        <v>89</v>
      </c>
      <c r="E31" s="133" t="s">
        <v>96</v>
      </c>
      <c r="F31" s="136"/>
      <c r="G31" s="136"/>
      <c r="H31" s="136"/>
      <c r="I31" s="136"/>
    </row>
    <row r="32" ht="19.5" customHeight="1" spans="1:9">
      <c r="A32" s="134"/>
      <c r="B32" s="133" t="s">
        <v>91</v>
      </c>
      <c r="C32" s="149"/>
      <c r="D32" s="134" t="s">
        <v>92</v>
      </c>
      <c r="E32" s="133" t="s">
        <v>100</v>
      </c>
      <c r="F32" s="136"/>
      <c r="G32" s="136"/>
      <c r="H32" s="136"/>
      <c r="I32" s="136"/>
    </row>
    <row r="33" ht="19.5" customHeight="1" spans="1:9">
      <c r="A33" s="134"/>
      <c r="B33" s="133" t="s">
        <v>94</v>
      </c>
      <c r="C33" s="149"/>
      <c r="D33" s="134" t="s">
        <v>95</v>
      </c>
      <c r="E33" s="133" t="s">
        <v>104</v>
      </c>
      <c r="F33" s="136"/>
      <c r="G33" s="136"/>
      <c r="H33" s="136"/>
      <c r="I33" s="136"/>
    </row>
    <row r="34" ht="19.5" customHeight="1" spans="1:9">
      <c r="A34" s="133" t="s">
        <v>97</v>
      </c>
      <c r="B34" s="133" t="s">
        <v>98</v>
      </c>
      <c r="C34" s="136">
        <v>18818725.82</v>
      </c>
      <c r="D34" s="133" t="s">
        <v>99</v>
      </c>
      <c r="E34" s="133" t="s">
        <v>108</v>
      </c>
      <c r="F34" s="136">
        <v>18818725.82</v>
      </c>
      <c r="G34" s="136">
        <v>13639424.83</v>
      </c>
      <c r="H34" s="136">
        <v>5179300.99</v>
      </c>
      <c r="I34" s="136"/>
    </row>
    <row r="35" ht="19.5" customHeight="1" spans="1:9">
      <c r="A35" s="134" t="s">
        <v>203</v>
      </c>
      <c r="B35" s="133" t="s">
        <v>102</v>
      </c>
      <c r="C35" s="136">
        <v>0</v>
      </c>
      <c r="D35" s="134" t="s">
        <v>204</v>
      </c>
      <c r="E35" s="133" t="s">
        <v>111</v>
      </c>
      <c r="F35" s="136">
        <v>0</v>
      </c>
      <c r="G35" s="136">
        <v>0</v>
      </c>
      <c r="H35" s="136">
        <v>0</v>
      </c>
      <c r="I35" s="136"/>
    </row>
    <row r="36" ht="19.5" customHeight="1" spans="1:9">
      <c r="A36" s="134" t="s">
        <v>200</v>
      </c>
      <c r="B36" s="133" t="s">
        <v>106</v>
      </c>
      <c r="C36" s="136">
        <v>0</v>
      </c>
      <c r="D36" s="134"/>
      <c r="E36" s="133" t="s">
        <v>205</v>
      </c>
      <c r="F36" s="149"/>
      <c r="G36" s="149"/>
      <c r="H36" s="149"/>
      <c r="I36" s="149"/>
    </row>
    <row r="37" ht="19.5" customHeight="1" spans="1:9">
      <c r="A37" s="134" t="s">
        <v>201</v>
      </c>
      <c r="B37" s="133" t="s">
        <v>110</v>
      </c>
      <c r="C37" s="136">
        <v>0</v>
      </c>
      <c r="D37" s="133"/>
      <c r="E37" s="133" t="s">
        <v>206</v>
      </c>
      <c r="F37" s="149"/>
      <c r="G37" s="149"/>
      <c r="H37" s="149"/>
      <c r="I37" s="149"/>
    </row>
    <row r="38" ht="19.5" customHeight="1" spans="1:9">
      <c r="A38" s="134" t="s">
        <v>202</v>
      </c>
      <c r="B38" s="133" t="s">
        <v>15</v>
      </c>
      <c r="C38" s="136"/>
      <c r="D38" s="134"/>
      <c r="E38" s="133" t="s">
        <v>207</v>
      </c>
      <c r="F38" s="149"/>
      <c r="G38" s="149"/>
      <c r="H38" s="149"/>
      <c r="I38" s="149"/>
    </row>
    <row r="39" ht="19.5" customHeight="1" spans="1:9">
      <c r="A39" s="133" t="s">
        <v>109</v>
      </c>
      <c r="B39" s="133" t="s">
        <v>18</v>
      </c>
      <c r="C39" s="136">
        <v>18818725.82</v>
      </c>
      <c r="D39" s="133" t="s">
        <v>109</v>
      </c>
      <c r="E39" s="133" t="s">
        <v>208</v>
      </c>
      <c r="F39" s="136">
        <v>18818725.82</v>
      </c>
      <c r="G39" s="136">
        <v>13639424.83</v>
      </c>
      <c r="H39" s="136">
        <v>5179300.99</v>
      </c>
      <c r="I39" s="136"/>
    </row>
    <row r="40" ht="19.5" customHeight="1" spans="1:9">
      <c r="A40" s="146" t="s">
        <v>209</v>
      </c>
      <c r="B40" s="146"/>
      <c r="C40" s="146"/>
      <c r="D40" s="146"/>
      <c r="E40" s="146"/>
      <c r="F40" s="146"/>
      <c r="G40" s="146"/>
      <c r="H40" s="146"/>
      <c r="I40" s="146"/>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700694444444445" right="0.700694444444445" top="0.751388888888889" bottom="0.751388888888889" header="0.298611111111111" footer="0.298611111111111"/>
  <pageSetup paperSize="9" scale="6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workbookViewId="0">
      <pane xSplit="4" ySplit="9" topLeftCell="E28" activePane="bottomRight" state="frozen"/>
      <selection/>
      <selection pane="topRight"/>
      <selection pane="bottomLeft"/>
      <selection pane="bottomRight" activeCell="H32" sqref="H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5" t="s">
        <v>210</v>
      </c>
    </row>
    <row r="2" ht="14.25" spans="20:20">
      <c r="T2" s="132" t="s">
        <v>211</v>
      </c>
    </row>
    <row r="3" ht="14.25" spans="1:20">
      <c r="A3" s="132" t="s">
        <v>2</v>
      </c>
      <c r="T3" s="132" t="s">
        <v>3</v>
      </c>
    </row>
    <row r="4" ht="19.5" customHeight="1" spans="1:20">
      <c r="A4" s="139" t="s">
        <v>6</v>
      </c>
      <c r="B4" s="139"/>
      <c r="C4" s="139"/>
      <c r="D4" s="139"/>
      <c r="E4" s="139" t="s">
        <v>212</v>
      </c>
      <c r="F4" s="139"/>
      <c r="G4" s="139"/>
      <c r="H4" s="139" t="s">
        <v>213</v>
      </c>
      <c r="I4" s="139"/>
      <c r="J4" s="139"/>
      <c r="K4" s="139" t="s">
        <v>214</v>
      </c>
      <c r="L4" s="139"/>
      <c r="M4" s="139"/>
      <c r="N4" s="139"/>
      <c r="O4" s="139"/>
      <c r="P4" s="139" t="s">
        <v>107</v>
      </c>
      <c r="Q4" s="139"/>
      <c r="R4" s="139"/>
      <c r="S4" s="139"/>
      <c r="T4" s="139"/>
    </row>
    <row r="5" ht="19.5" customHeight="1" spans="1:20">
      <c r="A5" s="139" t="s">
        <v>122</v>
      </c>
      <c r="B5" s="139"/>
      <c r="C5" s="139"/>
      <c r="D5" s="139" t="s">
        <v>123</v>
      </c>
      <c r="E5" s="139" t="s">
        <v>129</v>
      </c>
      <c r="F5" s="139" t="s">
        <v>215</v>
      </c>
      <c r="G5" s="139" t="s">
        <v>216</v>
      </c>
      <c r="H5" s="139" t="s">
        <v>129</v>
      </c>
      <c r="I5" s="139" t="s">
        <v>183</v>
      </c>
      <c r="J5" s="139" t="s">
        <v>184</v>
      </c>
      <c r="K5" s="139" t="s">
        <v>129</v>
      </c>
      <c r="L5" s="139" t="s">
        <v>183</v>
      </c>
      <c r="M5" s="139"/>
      <c r="N5" s="139" t="s">
        <v>183</v>
      </c>
      <c r="O5" s="139" t="s">
        <v>184</v>
      </c>
      <c r="P5" s="139" t="s">
        <v>129</v>
      </c>
      <c r="Q5" s="139" t="s">
        <v>215</v>
      </c>
      <c r="R5" s="139" t="s">
        <v>216</v>
      </c>
      <c r="S5" s="139" t="s">
        <v>216</v>
      </c>
      <c r="T5" s="139"/>
    </row>
    <row r="6" ht="19.5" customHeight="1" spans="1:20">
      <c r="A6" s="139"/>
      <c r="B6" s="139"/>
      <c r="C6" s="139"/>
      <c r="D6" s="139"/>
      <c r="E6" s="139"/>
      <c r="F6" s="139"/>
      <c r="G6" s="139" t="s">
        <v>124</v>
      </c>
      <c r="H6" s="139"/>
      <c r="I6" s="139" t="s">
        <v>217</v>
      </c>
      <c r="J6" s="139" t="s">
        <v>124</v>
      </c>
      <c r="K6" s="139"/>
      <c r="L6" s="139" t="s">
        <v>124</v>
      </c>
      <c r="M6" s="139" t="s">
        <v>218</v>
      </c>
      <c r="N6" s="139" t="s">
        <v>217</v>
      </c>
      <c r="O6" s="139" t="s">
        <v>124</v>
      </c>
      <c r="P6" s="139"/>
      <c r="Q6" s="139"/>
      <c r="R6" s="139" t="s">
        <v>124</v>
      </c>
      <c r="S6" s="139" t="s">
        <v>219</v>
      </c>
      <c r="T6" s="139" t="s">
        <v>220</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126</v>
      </c>
      <c r="B8" s="139" t="s">
        <v>127</v>
      </c>
      <c r="C8" s="139" t="s">
        <v>128</v>
      </c>
      <c r="D8" s="139"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9"/>
      <c r="B9" s="139"/>
      <c r="C9" s="139"/>
      <c r="D9" s="139" t="s">
        <v>129</v>
      </c>
      <c r="E9" s="136">
        <v>0</v>
      </c>
      <c r="F9" s="136">
        <v>0</v>
      </c>
      <c r="G9" s="136">
        <v>0</v>
      </c>
      <c r="H9" s="136">
        <v>13639424.83</v>
      </c>
      <c r="I9" s="136">
        <v>5087334.97</v>
      </c>
      <c r="J9" s="136">
        <v>8552089.86</v>
      </c>
      <c r="K9" s="136">
        <v>13639424.83</v>
      </c>
      <c r="L9" s="136">
        <v>5087334.97</v>
      </c>
      <c r="M9" s="136">
        <v>4395794.31</v>
      </c>
      <c r="N9" s="136">
        <v>691540.66</v>
      </c>
      <c r="O9" s="136">
        <v>8552089.86</v>
      </c>
      <c r="P9" s="136">
        <v>0</v>
      </c>
      <c r="Q9" s="136">
        <v>0</v>
      </c>
      <c r="R9" s="136">
        <v>0</v>
      </c>
      <c r="S9" s="136">
        <v>0</v>
      </c>
      <c r="T9" s="136">
        <v>0</v>
      </c>
    </row>
    <row r="10" ht="19.5" customHeight="1" spans="1:20">
      <c r="A10" s="146" t="s">
        <v>130</v>
      </c>
      <c r="B10" s="146"/>
      <c r="C10" s="146"/>
      <c r="D10" s="146" t="s">
        <v>131</v>
      </c>
      <c r="E10" s="136">
        <v>0</v>
      </c>
      <c r="F10" s="136">
        <v>0</v>
      </c>
      <c r="G10" s="136">
        <v>0</v>
      </c>
      <c r="H10" s="136">
        <v>12955542.25</v>
      </c>
      <c r="I10" s="136">
        <v>4403452.39</v>
      </c>
      <c r="J10" s="136">
        <v>8552089.86</v>
      </c>
      <c r="K10" s="136">
        <v>12955542.25</v>
      </c>
      <c r="L10" s="136">
        <v>4403452.39</v>
      </c>
      <c r="M10" s="136">
        <v>3711911.73</v>
      </c>
      <c r="N10" s="136">
        <v>691540.66</v>
      </c>
      <c r="O10" s="136">
        <v>8552089.86</v>
      </c>
      <c r="P10" s="136">
        <v>0</v>
      </c>
      <c r="Q10" s="136">
        <v>0</v>
      </c>
      <c r="R10" s="136">
        <v>0</v>
      </c>
      <c r="S10" s="136">
        <v>0</v>
      </c>
      <c r="T10" s="136">
        <v>0</v>
      </c>
    </row>
    <row r="11" ht="19.5" customHeight="1" spans="1:20">
      <c r="A11" s="146" t="s">
        <v>132</v>
      </c>
      <c r="B11" s="146"/>
      <c r="C11" s="146"/>
      <c r="D11" s="146" t="s">
        <v>133</v>
      </c>
      <c r="E11" s="136">
        <v>0</v>
      </c>
      <c r="F11" s="136">
        <v>0</v>
      </c>
      <c r="G11" s="136">
        <v>0</v>
      </c>
      <c r="H11" s="136">
        <v>1058403.35</v>
      </c>
      <c r="I11" s="136">
        <v>1058403.35</v>
      </c>
      <c r="J11" s="136"/>
      <c r="K11" s="136">
        <v>1058403.35</v>
      </c>
      <c r="L11" s="136">
        <v>1058403.35</v>
      </c>
      <c r="M11" s="136">
        <v>1050853.35</v>
      </c>
      <c r="N11" s="136">
        <v>7550</v>
      </c>
      <c r="O11" s="136"/>
      <c r="P11" s="136">
        <v>0</v>
      </c>
      <c r="Q11" s="136">
        <v>0</v>
      </c>
      <c r="R11" s="136">
        <v>0</v>
      </c>
      <c r="S11" s="136">
        <v>0</v>
      </c>
      <c r="T11" s="136">
        <v>0</v>
      </c>
    </row>
    <row r="12" ht="19.5" customHeight="1" spans="1:20">
      <c r="A12" s="146" t="s">
        <v>134</v>
      </c>
      <c r="B12" s="146"/>
      <c r="C12" s="146"/>
      <c r="D12" s="146" t="s">
        <v>135</v>
      </c>
      <c r="E12" s="136">
        <v>0</v>
      </c>
      <c r="F12" s="136">
        <v>0</v>
      </c>
      <c r="G12" s="136">
        <v>0</v>
      </c>
      <c r="H12" s="136">
        <v>393150</v>
      </c>
      <c r="I12" s="136">
        <v>393150</v>
      </c>
      <c r="J12" s="136"/>
      <c r="K12" s="136">
        <v>393150</v>
      </c>
      <c r="L12" s="136">
        <v>393150</v>
      </c>
      <c r="M12" s="136">
        <v>387400</v>
      </c>
      <c r="N12" s="136">
        <v>5750</v>
      </c>
      <c r="O12" s="136"/>
      <c r="P12" s="136">
        <v>0</v>
      </c>
      <c r="Q12" s="136">
        <v>0</v>
      </c>
      <c r="R12" s="136">
        <v>0</v>
      </c>
      <c r="S12" s="136">
        <v>0</v>
      </c>
      <c r="T12" s="136">
        <v>0</v>
      </c>
    </row>
    <row r="13" ht="19.5" customHeight="1" spans="1:20">
      <c r="A13" s="146" t="s">
        <v>136</v>
      </c>
      <c r="B13" s="146"/>
      <c r="C13" s="146"/>
      <c r="D13" s="146" t="s">
        <v>137</v>
      </c>
      <c r="E13" s="136">
        <v>0</v>
      </c>
      <c r="F13" s="136">
        <v>0</v>
      </c>
      <c r="G13" s="136">
        <v>0</v>
      </c>
      <c r="H13" s="136">
        <v>81000</v>
      </c>
      <c r="I13" s="136">
        <v>81000</v>
      </c>
      <c r="J13" s="136"/>
      <c r="K13" s="136">
        <v>81000</v>
      </c>
      <c r="L13" s="136">
        <v>81000</v>
      </c>
      <c r="M13" s="136">
        <v>79200</v>
      </c>
      <c r="N13" s="136">
        <v>1800</v>
      </c>
      <c r="O13" s="136"/>
      <c r="P13" s="136">
        <v>0</v>
      </c>
      <c r="Q13" s="136">
        <v>0</v>
      </c>
      <c r="R13" s="136">
        <v>0</v>
      </c>
      <c r="S13" s="136">
        <v>0</v>
      </c>
      <c r="T13" s="136">
        <v>0</v>
      </c>
    </row>
    <row r="14" ht="19.5" customHeight="1" spans="1:20">
      <c r="A14" s="146" t="s">
        <v>138</v>
      </c>
      <c r="B14" s="146"/>
      <c r="C14" s="146"/>
      <c r="D14" s="146" t="s">
        <v>139</v>
      </c>
      <c r="E14" s="136">
        <v>0</v>
      </c>
      <c r="F14" s="136">
        <v>0</v>
      </c>
      <c r="G14" s="136">
        <v>0</v>
      </c>
      <c r="H14" s="136">
        <v>346871.04</v>
      </c>
      <c r="I14" s="136">
        <v>346871.04</v>
      </c>
      <c r="J14" s="136"/>
      <c r="K14" s="136">
        <v>346871.04</v>
      </c>
      <c r="L14" s="136">
        <v>346871.04</v>
      </c>
      <c r="M14" s="136">
        <v>346871.04</v>
      </c>
      <c r="N14" s="136">
        <v>0</v>
      </c>
      <c r="O14" s="136"/>
      <c r="P14" s="136">
        <v>0</v>
      </c>
      <c r="Q14" s="136">
        <v>0</v>
      </c>
      <c r="R14" s="136">
        <v>0</v>
      </c>
      <c r="S14" s="136">
        <v>0</v>
      </c>
      <c r="T14" s="136">
        <v>0</v>
      </c>
    </row>
    <row r="15" ht="19.5" customHeight="1" spans="1:20">
      <c r="A15" s="146" t="s">
        <v>140</v>
      </c>
      <c r="B15" s="146"/>
      <c r="C15" s="146"/>
      <c r="D15" s="146" t="s">
        <v>141</v>
      </c>
      <c r="E15" s="136">
        <v>0</v>
      </c>
      <c r="F15" s="136">
        <v>0</v>
      </c>
      <c r="G15" s="136">
        <v>0</v>
      </c>
      <c r="H15" s="136">
        <v>237382.31</v>
      </c>
      <c r="I15" s="136">
        <v>237382.31</v>
      </c>
      <c r="J15" s="136"/>
      <c r="K15" s="136">
        <v>237382.31</v>
      </c>
      <c r="L15" s="136">
        <v>237382.31</v>
      </c>
      <c r="M15" s="136">
        <v>237382.31</v>
      </c>
      <c r="N15" s="136">
        <v>0</v>
      </c>
      <c r="O15" s="136"/>
      <c r="P15" s="136">
        <v>0</v>
      </c>
      <c r="Q15" s="136">
        <v>0</v>
      </c>
      <c r="R15" s="136">
        <v>0</v>
      </c>
      <c r="S15" s="136">
        <v>0</v>
      </c>
      <c r="T15" s="136">
        <v>0</v>
      </c>
    </row>
    <row r="16" ht="19.5" customHeight="1" spans="1:20">
      <c r="A16" s="146" t="s">
        <v>221</v>
      </c>
      <c r="B16" s="146"/>
      <c r="C16" s="146"/>
      <c r="D16" s="146" t="s">
        <v>222</v>
      </c>
      <c r="E16" s="136">
        <v>0</v>
      </c>
      <c r="F16" s="136">
        <v>0</v>
      </c>
      <c r="G16" s="136">
        <v>0</v>
      </c>
      <c r="H16" s="136"/>
      <c r="I16" s="136"/>
      <c r="J16" s="136"/>
      <c r="K16" s="136"/>
      <c r="L16" s="136"/>
      <c r="M16" s="136"/>
      <c r="N16" s="136"/>
      <c r="O16" s="136"/>
      <c r="P16" s="136">
        <v>0</v>
      </c>
      <c r="Q16" s="136">
        <v>0</v>
      </c>
      <c r="R16" s="136"/>
      <c r="S16" s="136"/>
      <c r="T16" s="136"/>
    </row>
    <row r="17" ht="19.5" customHeight="1" spans="1:20">
      <c r="A17" s="146" t="s">
        <v>223</v>
      </c>
      <c r="B17" s="146"/>
      <c r="C17" s="146"/>
      <c r="D17" s="146" t="s">
        <v>224</v>
      </c>
      <c r="E17" s="136">
        <v>0</v>
      </c>
      <c r="F17" s="136">
        <v>0</v>
      </c>
      <c r="G17" s="136">
        <v>0</v>
      </c>
      <c r="H17" s="136"/>
      <c r="I17" s="136"/>
      <c r="J17" s="136"/>
      <c r="K17" s="136"/>
      <c r="L17" s="136"/>
      <c r="M17" s="136"/>
      <c r="N17" s="136"/>
      <c r="O17" s="136"/>
      <c r="P17" s="136">
        <v>0</v>
      </c>
      <c r="Q17" s="136">
        <v>0</v>
      </c>
      <c r="R17" s="136"/>
      <c r="S17" s="136"/>
      <c r="T17" s="136"/>
    </row>
    <row r="18" ht="19.5" customHeight="1" spans="1:20">
      <c r="A18" s="146" t="s">
        <v>142</v>
      </c>
      <c r="B18" s="146"/>
      <c r="C18" s="146"/>
      <c r="D18" s="146" t="s">
        <v>143</v>
      </c>
      <c r="E18" s="136">
        <v>0</v>
      </c>
      <c r="F18" s="136">
        <v>0</v>
      </c>
      <c r="G18" s="136">
        <v>0</v>
      </c>
      <c r="H18" s="136">
        <v>11897138.9</v>
      </c>
      <c r="I18" s="136">
        <v>3345049.04</v>
      </c>
      <c r="J18" s="136">
        <v>8552089.86</v>
      </c>
      <c r="K18" s="136">
        <v>11897138.9</v>
      </c>
      <c r="L18" s="136">
        <v>3345049.04</v>
      </c>
      <c r="M18" s="136">
        <v>2661058.38</v>
      </c>
      <c r="N18" s="136">
        <v>683990.66</v>
      </c>
      <c r="O18" s="136">
        <v>8552089.86</v>
      </c>
      <c r="P18" s="136">
        <v>0</v>
      </c>
      <c r="Q18" s="136">
        <v>0</v>
      </c>
      <c r="R18" s="136">
        <v>0</v>
      </c>
      <c r="S18" s="136">
        <v>0</v>
      </c>
      <c r="T18" s="136">
        <v>0</v>
      </c>
    </row>
    <row r="19" ht="19.5" customHeight="1" spans="1:20">
      <c r="A19" s="146" t="s">
        <v>144</v>
      </c>
      <c r="B19" s="146"/>
      <c r="C19" s="146"/>
      <c r="D19" s="146" t="s">
        <v>145</v>
      </c>
      <c r="E19" s="136"/>
      <c r="F19" s="136"/>
      <c r="G19" s="136"/>
      <c r="H19" s="136">
        <v>2956203.25</v>
      </c>
      <c r="I19" s="136">
        <v>2738254.25</v>
      </c>
      <c r="J19" s="136">
        <v>217949</v>
      </c>
      <c r="K19" s="136">
        <v>2956203.25</v>
      </c>
      <c r="L19" s="136">
        <v>2738254.25</v>
      </c>
      <c r="M19" s="136">
        <v>2110084.65</v>
      </c>
      <c r="N19" s="136">
        <v>628169.6</v>
      </c>
      <c r="O19" s="136">
        <v>217949</v>
      </c>
      <c r="P19" s="136">
        <v>0</v>
      </c>
      <c r="Q19" s="136">
        <v>0</v>
      </c>
      <c r="R19" s="136">
        <v>0</v>
      </c>
      <c r="S19" s="136">
        <v>0</v>
      </c>
      <c r="T19" s="136"/>
    </row>
    <row r="20" ht="19.5" customHeight="1" spans="1:20">
      <c r="A20" s="146" t="s">
        <v>146</v>
      </c>
      <c r="B20" s="146"/>
      <c r="C20" s="146"/>
      <c r="D20" s="146" t="s">
        <v>147</v>
      </c>
      <c r="E20" s="136">
        <v>0</v>
      </c>
      <c r="F20" s="136">
        <v>0</v>
      </c>
      <c r="G20" s="136">
        <v>0</v>
      </c>
      <c r="H20" s="136">
        <v>5009874</v>
      </c>
      <c r="I20" s="136"/>
      <c r="J20" s="136">
        <v>5009874</v>
      </c>
      <c r="K20" s="136">
        <v>5009874</v>
      </c>
      <c r="L20" s="136"/>
      <c r="M20" s="136"/>
      <c r="N20" s="136"/>
      <c r="O20" s="136">
        <v>5009874</v>
      </c>
      <c r="P20" s="136">
        <v>0</v>
      </c>
      <c r="Q20" s="136">
        <v>0</v>
      </c>
      <c r="R20" s="136">
        <v>0</v>
      </c>
      <c r="S20" s="136">
        <v>0</v>
      </c>
      <c r="T20" s="136">
        <v>0</v>
      </c>
    </row>
    <row r="21" ht="19.5" customHeight="1" spans="1:20">
      <c r="A21" s="146" t="s">
        <v>148</v>
      </c>
      <c r="B21" s="146"/>
      <c r="C21" s="146"/>
      <c r="D21" s="146" t="s">
        <v>149</v>
      </c>
      <c r="E21" s="136">
        <v>0</v>
      </c>
      <c r="F21" s="136">
        <v>0</v>
      </c>
      <c r="G21" s="136">
        <v>0</v>
      </c>
      <c r="H21" s="136">
        <v>642600</v>
      </c>
      <c r="I21" s="136"/>
      <c r="J21" s="136">
        <v>642600</v>
      </c>
      <c r="K21" s="136">
        <v>642600</v>
      </c>
      <c r="L21" s="136"/>
      <c r="M21" s="136"/>
      <c r="N21" s="136"/>
      <c r="O21" s="136">
        <v>642600</v>
      </c>
      <c r="P21" s="136">
        <v>0</v>
      </c>
      <c r="Q21" s="136">
        <v>0</v>
      </c>
      <c r="R21" s="136">
        <v>0</v>
      </c>
      <c r="S21" s="136">
        <v>0</v>
      </c>
      <c r="T21" s="136">
        <v>0</v>
      </c>
    </row>
    <row r="22" ht="19.5" customHeight="1" spans="1:20">
      <c r="A22" s="146" t="s">
        <v>150</v>
      </c>
      <c r="B22" s="146"/>
      <c r="C22" s="146"/>
      <c r="D22" s="146" t="s">
        <v>151</v>
      </c>
      <c r="E22" s="136">
        <v>0</v>
      </c>
      <c r="F22" s="136">
        <v>0</v>
      </c>
      <c r="G22" s="136">
        <v>0</v>
      </c>
      <c r="H22" s="136">
        <v>2344841.07</v>
      </c>
      <c r="I22" s="136"/>
      <c r="J22" s="136">
        <v>2344841.07</v>
      </c>
      <c r="K22" s="136">
        <v>2344841.07</v>
      </c>
      <c r="L22" s="136"/>
      <c r="M22" s="136"/>
      <c r="N22" s="136"/>
      <c r="O22" s="136">
        <v>2344841.07</v>
      </c>
      <c r="P22" s="136">
        <v>0</v>
      </c>
      <c r="Q22" s="136">
        <v>0</v>
      </c>
      <c r="R22" s="136">
        <v>0</v>
      </c>
      <c r="S22" s="136">
        <v>0</v>
      </c>
      <c r="T22" s="136">
        <v>0</v>
      </c>
    </row>
    <row r="23" ht="19.5" customHeight="1" spans="1:20">
      <c r="A23" s="146" t="s">
        <v>152</v>
      </c>
      <c r="B23" s="146"/>
      <c r="C23" s="146"/>
      <c r="D23" s="146" t="s">
        <v>153</v>
      </c>
      <c r="E23" s="136">
        <v>0</v>
      </c>
      <c r="F23" s="136">
        <v>0</v>
      </c>
      <c r="G23" s="136">
        <v>0</v>
      </c>
      <c r="H23" s="136">
        <v>943620.58</v>
      </c>
      <c r="I23" s="136">
        <v>606794.79</v>
      </c>
      <c r="J23" s="136">
        <v>336825.79</v>
      </c>
      <c r="K23" s="136">
        <v>943620.58</v>
      </c>
      <c r="L23" s="136">
        <v>606794.79</v>
      </c>
      <c r="M23" s="136">
        <v>550973.73</v>
      </c>
      <c r="N23" s="136">
        <v>55821.06</v>
      </c>
      <c r="O23" s="136">
        <v>336825.79</v>
      </c>
      <c r="P23" s="136">
        <v>0</v>
      </c>
      <c r="Q23" s="136">
        <v>0</v>
      </c>
      <c r="R23" s="136">
        <v>0</v>
      </c>
      <c r="S23" s="136">
        <v>0</v>
      </c>
      <c r="T23" s="136">
        <v>0</v>
      </c>
    </row>
    <row r="24" ht="19.5" customHeight="1" spans="1:20">
      <c r="A24" s="146" t="s">
        <v>154</v>
      </c>
      <c r="B24" s="146"/>
      <c r="C24" s="146"/>
      <c r="D24" s="146" t="s">
        <v>155</v>
      </c>
      <c r="E24" s="136">
        <v>0</v>
      </c>
      <c r="F24" s="136">
        <v>0</v>
      </c>
      <c r="G24" s="136">
        <v>0</v>
      </c>
      <c r="H24" s="136">
        <v>363305.58</v>
      </c>
      <c r="I24" s="136">
        <v>363305.58</v>
      </c>
      <c r="J24" s="136"/>
      <c r="K24" s="136">
        <v>363305.58</v>
      </c>
      <c r="L24" s="136">
        <v>363305.58</v>
      </c>
      <c r="M24" s="136">
        <v>363305.58</v>
      </c>
      <c r="N24" s="136">
        <v>0</v>
      </c>
      <c r="O24" s="136"/>
      <c r="P24" s="136">
        <v>0</v>
      </c>
      <c r="Q24" s="136">
        <v>0</v>
      </c>
      <c r="R24" s="136">
        <v>0</v>
      </c>
      <c r="S24" s="136">
        <v>0</v>
      </c>
      <c r="T24" s="136">
        <v>0</v>
      </c>
    </row>
    <row r="25" ht="19.5" customHeight="1" spans="1:20">
      <c r="A25" s="146" t="s">
        <v>156</v>
      </c>
      <c r="B25" s="146"/>
      <c r="C25" s="146"/>
      <c r="D25" s="146" t="s">
        <v>157</v>
      </c>
      <c r="E25" s="136">
        <v>0</v>
      </c>
      <c r="F25" s="136">
        <v>0</v>
      </c>
      <c r="G25" s="136">
        <v>0</v>
      </c>
      <c r="H25" s="136">
        <v>363305.58</v>
      </c>
      <c r="I25" s="136">
        <v>363305.58</v>
      </c>
      <c r="J25" s="136"/>
      <c r="K25" s="136">
        <v>363305.58</v>
      </c>
      <c r="L25" s="136">
        <v>363305.58</v>
      </c>
      <c r="M25" s="136">
        <v>363305.58</v>
      </c>
      <c r="N25" s="136">
        <v>0</v>
      </c>
      <c r="O25" s="136"/>
      <c r="P25" s="136">
        <v>0</v>
      </c>
      <c r="Q25" s="136">
        <v>0</v>
      </c>
      <c r="R25" s="136">
        <v>0</v>
      </c>
      <c r="S25" s="136">
        <v>0</v>
      </c>
      <c r="T25" s="136">
        <v>0</v>
      </c>
    </row>
    <row r="26" ht="19.5" customHeight="1" spans="1:20">
      <c r="A26" s="146" t="s">
        <v>158</v>
      </c>
      <c r="B26" s="146"/>
      <c r="C26" s="146"/>
      <c r="D26" s="146" t="s">
        <v>159</v>
      </c>
      <c r="E26" s="136">
        <v>0</v>
      </c>
      <c r="F26" s="136">
        <v>0</v>
      </c>
      <c r="G26" s="136">
        <v>0</v>
      </c>
      <c r="H26" s="136">
        <v>145975.33</v>
      </c>
      <c r="I26" s="136">
        <v>145975.33</v>
      </c>
      <c r="J26" s="136"/>
      <c r="K26" s="136">
        <v>145975.33</v>
      </c>
      <c r="L26" s="136">
        <v>145975.33</v>
      </c>
      <c r="M26" s="136">
        <v>145975.33</v>
      </c>
      <c r="N26" s="136">
        <v>0</v>
      </c>
      <c r="O26" s="136"/>
      <c r="P26" s="136">
        <v>0</v>
      </c>
      <c r="Q26" s="136">
        <v>0</v>
      </c>
      <c r="R26" s="136">
        <v>0</v>
      </c>
      <c r="S26" s="136">
        <v>0</v>
      </c>
      <c r="T26" s="136">
        <v>0</v>
      </c>
    </row>
    <row r="27" ht="19.5" customHeight="1" spans="1:20">
      <c r="A27" s="146" t="s">
        <v>160</v>
      </c>
      <c r="B27" s="146"/>
      <c r="C27" s="146"/>
      <c r="D27" s="146" t="s">
        <v>161</v>
      </c>
      <c r="E27" s="136">
        <v>0</v>
      </c>
      <c r="F27" s="136">
        <v>0</v>
      </c>
      <c r="G27" s="136">
        <v>0</v>
      </c>
      <c r="H27" s="136">
        <v>31963.09</v>
      </c>
      <c r="I27" s="136">
        <v>31963.09</v>
      </c>
      <c r="J27" s="136"/>
      <c r="K27" s="136">
        <v>31963.09</v>
      </c>
      <c r="L27" s="136">
        <v>31963.09</v>
      </c>
      <c r="M27" s="136">
        <v>31963.09</v>
      </c>
      <c r="N27" s="136">
        <v>0</v>
      </c>
      <c r="O27" s="136"/>
      <c r="P27" s="136">
        <v>0</v>
      </c>
      <c r="Q27" s="136">
        <v>0</v>
      </c>
      <c r="R27" s="136">
        <v>0</v>
      </c>
      <c r="S27" s="136">
        <v>0</v>
      </c>
      <c r="T27" s="136">
        <v>0</v>
      </c>
    </row>
    <row r="28" ht="19.5" customHeight="1" spans="1:20">
      <c r="A28" s="146" t="s">
        <v>162</v>
      </c>
      <c r="B28" s="146"/>
      <c r="C28" s="146"/>
      <c r="D28" s="146" t="s">
        <v>163</v>
      </c>
      <c r="E28" s="136">
        <v>0</v>
      </c>
      <c r="F28" s="136">
        <v>0</v>
      </c>
      <c r="G28" s="136">
        <v>0</v>
      </c>
      <c r="H28" s="136">
        <v>166665.06</v>
      </c>
      <c r="I28" s="136">
        <v>166665.06</v>
      </c>
      <c r="J28" s="136"/>
      <c r="K28" s="136">
        <v>166665.06</v>
      </c>
      <c r="L28" s="136">
        <v>166665.06</v>
      </c>
      <c r="M28" s="136">
        <v>166665.06</v>
      </c>
      <c r="N28" s="136">
        <v>0</v>
      </c>
      <c r="O28" s="136"/>
      <c r="P28" s="136">
        <v>0</v>
      </c>
      <c r="Q28" s="136">
        <v>0</v>
      </c>
      <c r="R28" s="136">
        <v>0</v>
      </c>
      <c r="S28" s="136">
        <v>0</v>
      </c>
      <c r="T28" s="136">
        <v>0</v>
      </c>
    </row>
    <row r="29" ht="19.5" customHeight="1" spans="1:20">
      <c r="A29" s="146" t="s">
        <v>164</v>
      </c>
      <c r="B29" s="146"/>
      <c r="C29" s="146"/>
      <c r="D29" s="146" t="s">
        <v>165</v>
      </c>
      <c r="E29" s="136">
        <v>0</v>
      </c>
      <c r="F29" s="136">
        <v>0</v>
      </c>
      <c r="G29" s="136">
        <v>0</v>
      </c>
      <c r="H29" s="136">
        <v>18702.1</v>
      </c>
      <c r="I29" s="136">
        <v>18702.1</v>
      </c>
      <c r="J29" s="136"/>
      <c r="K29" s="136">
        <v>18702.1</v>
      </c>
      <c r="L29" s="136">
        <v>18702.1</v>
      </c>
      <c r="M29" s="136">
        <v>18702.1</v>
      </c>
      <c r="N29" s="136">
        <v>0</v>
      </c>
      <c r="O29" s="136"/>
      <c r="P29" s="136">
        <v>0</v>
      </c>
      <c r="Q29" s="136">
        <v>0</v>
      </c>
      <c r="R29" s="136">
        <v>0</v>
      </c>
      <c r="S29" s="136">
        <v>0</v>
      </c>
      <c r="T29" s="136">
        <v>0</v>
      </c>
    </row>
    <row r="30" ht="19.5" customHeight="1" spans="1:20">
      <c r="A30" s="146" t="s">
        <v>166</v>
      </c>
      <c r="B30" s="146"/>
      <c r="C30" s="146"/>
      <c r="D30" s="146" t="s">
        <v>167</v>
      </c>
      <c r="E30" s="136">
        <v>0</v>
      </c>
      <c r="F30" s="136">
        <v>0</v>
      </c>
      <c r="G30" s="136">
        <v>0</v>
      </c>
      <c r="H30" s="136">
        <v>320577</v>
      </c>
      <c r="I30" s="136">
        <v>320577</v>
      </c>
      <c r="J30" s="136"/>
      <c r="K30" s="136">
        <v>320577</v>
      </c>
      <c r="L30" s="136">
        <v>320577</v>
      </c>
      <c r="M30" s="136">
        <v>320577</v>
      </c>
      <c r="N30" s="136">
        <v>0</v>
      </c>
      <c r="O30" s="136"/>
      <c r="P30" s="136">
        <v>0</v>
      </c>
      <c r="Q30" s="136">
        <v>0</v>
      </c>
      <c r="R30" s="136">
        <v>0</v>
      </c>
      <c r="S30" s="136">
        <v>0</v>
      </c>
      <c r="T30" s="136">
        <v>0</v>
      </c>
    </row>
    <row r="31" ht="19.5" customHeight="1" spans="1:20">
      <c r="A31" s="146" t="s">
        <v>168</v>
      </c>
      <c r="B31" s="146"/>
      <c r="C31" s="146"/>
      <c r="D31" s="146" t="s">
        <v>169</v>
      </c>
      <c r="E31" s="136">
        <v>0</v>
      </c>
      <c r="F31" s="136">
        <v>0</v>
      </c>
      <c r="G31" s="136">
        <v>0</v>
      </c>
      <c r="H31" s="136">
        <v>320577</v>
      </c>
      <c r="I31" s="136">
        <v>320577</v>
      </c>
      <c r="J31" s="136"/>
      <c r="K31" s="136">
        <v>320577</v>
      </c>
      <c r="L31" s="136">
        <v>320577</v>
      </c>
      <c r="M31" s="136">
        <v>320577</v>
      </c>
      <c r="N31" s="136">
        <v>0</v>
      </c>
      <c r="O31" s="136"/>
      <c r="P31" s="136">
        <v>0</v>
      </c>
      <c r="Q31" s="136">
        <v>0</v>
      </c>
      <c r="R31" s="136">
        <v>0</v>
      </c>
      <c r="S31" s="136">
        <v>0</v>
      </c>
      <c r="T31" s="136">
        <v>0</v>
      </c>
    </row>
    <row r="32" ht="19.5" customHeight="1" spans="1:20">
      <c r="A32" s="146" t="s">
        <v>170</v>
      </c>
      <c r="B32" s="146"/>
      <c r="C32" s="146"/>
      <c r="D32" s="146" t="s">
        <v>171</v>
      </c>
      <c r="E32" s="136">
        <v>0</v>
      </c>
      <c r="F32" s="136">
        <v>0</v>
      </c>
      <c r="G32" s="136">
        <v>0</v>
      </c>
      <c r="H32" s="136">
        <v>313867</v>
      </c>
      <c r="I32" s="136">
        <v>313867</v>
      </c>
      <c r="J32" s="136"/>
      <c r="K32" s="136">
        <v>313867</v>
      </c>
      <c r="L32" s="136">
        <v>313867</v>
      </c>
      <c r="M32" s="136">
        <v>313867</v>
      </c>
      <c r="N32" s="136">
        <v>0</v>
      </c>
      <c r="O32" s="136"/>
      <c r="P32" s="136">
        <v>0</v>
      </c>
      <c r="Q32" s="136">
        <v>0</v>
      </c>
      <c r="R32" s="136">
        <v>0</v>
      </c>
      <c r="S32" s="136">
        <v>0</v>
      </c>
      <c r="T32" s="136">
        <v>0</v>
      </c>
    </row>
    <row r="33" ht="19.5" customHeight="1" spans="1:20">
      <c r="A33" s="146" t="s">
        <v>172</v>
      </c>
      <c r="B33" s="146"/>
      <c r="C33" s="146"/>
      <c r="D33" s="146" t="s">
        <v>173</v>
      </c>
      <c r="E33" s="136">
        <v>0</v>
      </c>
      <c r="F33" s="136">
        <v>0</v>
      </c>
      <c r="G33" s="136">
        <v>0</v>
      </c>
      <c r="H33" s="136">
        <v>6710</v>
      </c>
      <c r="I33" s="136">
        <v>6710</v>
      </c>
      <c r="J33" s="136"/>
      <c r="K33" s="136">
        <v>6710</v>
      </c>
      <c r="L33" s="136">
        <v>6710</v>
      </c>
      <c r="M33" s="136">
        <v>6710</v>
      </c>
      <c r="N33" s="136">
        <v>0</v>
      </c>
      <c r="O33" s="136"/>
      <c r="P33" s="136">
        <v>0</v>
      </c>
      <c r="Q33" s="136">
        <v>0</v>
      </c>
      <c r="R33" s="136">
        <v>0</v>
      </c>
      <c r="S33" s="136">
        <v>0</v>
      </c>
      <c r="T33" s="136">
        <v>0</v>
      </c>
    </row>
    <row r="34" ht="19.5" customHeight="1" spans="1:20">
      <c r="A34" s="146" t="s">
        <v>225</v>
      </c>
      <c r="B34" s="146"/>
      <c r="C34" s="146"/>
      <c r="D34" s="146"/>
      <c r="E34" s="146"/>
      <c r="F34" s="146"/>
      <c r="G34" s="146"/>
      <c r="H34" s="146"/>
      <c r="I34" s="146"/>
      <c r="J34" s="146"/>
      <c r="K34" s="146"/>
      <c r="L34" s="146"/>
      <c r="M34" s="146"/>
      <c r="N34" s="146"/>
      <c r="O34" s="146"/>
      <c r="P34" s="146"/>
      <c r="Q34" s="146"/>
      <c r="R34" s="146"/>
      <c r="S34" s="146"/>
      <c r="T34" s="146"/>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6" workbookViewId="0">
      <selection activeCell="H36" sqref="H3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5" t="s">
        <v>226</v>
      </c>
    </row>
    <row r="2" spans="9:9">
      <c r="I2" s="148" t="s">
        <v>227</v>
      </c>
    </row>
    <row r="3" spans="1:9">
      <c r="A3" s="148" t="s">
        <v>2</v>
      </c>
      <c r="I3" s="148" t="s">
        <v>3</v>
      </c>
    </row>
    <row r="4" ht="19.5" customHeight="1" spans="1:9">
      <c r="A4" s="139" t="s">
        <v>218</v>
      </c>
      <c r="B4" s="139"/>
      <c r="C4" s="139"/>
      <c r="D4" s="139" t="s">
        <v>217</v>
      </c>
      <c r="E4" s="139"/>
      <c r="F4" s="139"/>
      <c r="G4" s="139"/>
      <c r="H4" s="139"/>
      <c r="I4" s="139"/>
    </row>
    <row r="5" ht="19.5" customHeight="1" spans="1:9">
      <c r="A5" s="139" t="s">
        <v>228</v>
      </c>
      <c r="B5" s="139" t="s">
        <v>123</v>
      </c>
      <c r="C5" s="139" t="s">
        <v>8</v>
      </c>
      <c r="D5" s="139" t="s">
        <v>228</v>
      </c>
      <c r="E5" s="139" t="s">
        <v>123</v>
      </c>
      <c r="F5" s="139" t="s">
        <v>8</v>
      </c>
      <c r="G5" s="139" t="s">
        <v>228</v>
      </c>
      <c r="H5" s="139" t="s">
        <v>123</v>
      </c>
      <c r="I5" s="139" t="s">
        <v>8</v>
      </c>
    </row>
    <row r="6" ht="19.5" customHeight="1" spans="1:9">
      <c r="A6" s="139"/>
      <c r="B6" s="139"/>
      <c r="C6" s="139"/>
      <c r="D6" s="139"/>
      <c r="E6" s="139"/>
      <c r="F6" s="139"/>
      <c r="G6" s="139"/>
      <c r="H6" s="139"/>
      <c r="I6" s="139"/>
    </row>
    <row r="7" ht="19.5" customHeight="1" spans="1:9">
      <c r="A7" s="134" t="s">
        <v>229</v>
      </c>
      <c r="B7" s="134" t="s">
        <v>230</v>
      </c>
      <c r="C7" s="136">
        <v>3915694.31</v>
      </c>
      <c r="D7" s="134" t="s">
        <v>231</v>
      </c>
      <c r="E7" s="134" t="s">
        <v>232</v>
      </c>
      <c r="F7" s="136">
        <v>691540.66</v>
      </c>
      <c r="G7" s="134" t="s">
        <v>233</v>
      </c>
      <c r="H7" s="134" t="s">
        <v>234</v>
      </c>
      <c r="I7" s="136">
        <v>0</v>
      </c>
    </row>
    <row r="8" ht="19.5" customHeight="1" spans="1:9">
      <c r="A8" s="134" t="s">
        <v>235</v>
      </c>
      <c r="B8" s="134" t="s">
        <v>236</v>
      </c>
      <c r="C8" s="136">
        <v>879704</v>
      </c>
      <c r="D8" s="134" t="s">
        <v>237</v>
      </c>
      <c r="E8" s="134" t="s">
        <v>238</v>
      </c>
      <c r="F8" s="136">
        <v>44095.1</v>
      </c>
      <c r="G8" s="134" t="s">
        <v>239</v>
      </c>
      <c r="H8" s="134" t="s">
        <v>240</v>
      </c>
      <c r="I8" s="136">
        <v>0</v>
      </c>
    </row>
    <row r="9" ht="19.5" customHeight="1" spans="1:9">
      <c r="A9" s="134" t="s">
        <v>241</v>
      </c>
      <c r="B9" s="134" t="s">
        <v>242</v>
      </c>
      <c r="C9" s="136">
        <v>860860</v>
      </c>
      <c r="D9" s="134" t="s">
        <v>243</v>
      </c>
      <c r="E9" s="134" t="s">
        <v>244</v>
      </c>
      <c r="F9" s="136">
        <v>0</v>
      </c>
      <c r="G9" s="134" t="s">
        <v>245</v>
      </c>
      <c r="H9" s="134" t="s">
        <v>246</v>
      </c>
      <c r="I9" s="136">
        <v>0</v>
      </c>
    </row>
    <row r="10" ht="19.5" customHeight="1" spans="1:9">
      <c r="A10" s="134" t="s">
        <v>247</v>
      </c>
      <c r="B10" s="134" t="s">
        <v>248</v>
      </c>
      <c r="C10" s="136">
        <v>497793.4</v>
      </c>
      <c r="D10" s="134" t="s">
        <v>249</v>
      </c>
      <c r="E10" s="134" t="s">
        <v>250</v>
      </c>
      <c r="F10" s="136">
        <v>0</v>
      </c>
      <c r="G10" s="134" t="s">
        <v>251</v>
      </c>
      <c r="H10" s="134" t="s">
        <v>252</v>
      </c>
      <c r="I10" s="136">
        <v>0</v>
      </c>
    </row>
    <row r="11" ht="19.5" customHeight="1" spans="1:9">
      <c r="A11" s="134" t="s">
        <v>253</v>
      </c>
      <c r="B11" s="134" t="s">
        <v>254</v>
      </c>
      <c r="C11" s="136">
        <v>0</v>
      </c>
      <c r="D11" s="134" t="s">
        <v>255</v>
      </c>
      <c r="E11" s="134" t="s">
        <v>256</v>
      </c>
      <c r="F11" s="136">
        <v>1336</v>
      </c>
      <c r="G11" s="134" t="s">
        <v>257</v>
      </c>
      <c r="H11" s="134" t="s">
        <v>258</v>
      </c>
      <c r="I11" s="136">
        <v>0</v>
      </c>
    </row>
    <row r="12" ht="19.5" customHeight="1" spans="1:9">
      <c r="A12" s="134" t="s">
        <v>259</v>
      </c>
      <c r="B12" s="134" t="s">
        <v>260</v>
      </c>
      <c r="C12" s="136">
        <v>359340</v>
      </c>
      <c r="D12" s="134" t="s">
        <v>261</v>
      </c>
      <c r="E12" s="134" t="s">
        <v>262</v>
      </c>
      <c r="F12" s="136">
        <v>2287.77</v>
      </c>
      <c r="G12" s="134" t="s">
        <v>263</v>
      </c>
      <c r="H12" s="134" t="s">
        <v>264</v>
      </c>
      <c r="I12" s="136">
        <v>0</v>
      </c>
    </row>
    <row r="13" ht="19.5" customHeight="1" spans="1:9">
      <c r="A13" s="134" t="s">
        <v>265</v>
      </c>
      <c r="B13" s="134" t="s">
        <v>266</v>
      </c>
      <c r="C13" s="136">
        <v>346871.04</v>
      </c>
      <c r="D13" s="134" t="s">
        <v>267</v>
      </c>
      <c r="E13" s="134" t="s">
        <v>268</v>
      </c>
      <c r="F13" s="136">
        <v>8576.95</v>
      </c>
      <c r="G13" s="134" t="s">
        <v>269</v>
      </c>
      <c r="H13" s="134" t="s">
        <v>270</v>
      </c>
      <c r="I13" s="136">
        <v>0</v>
      </c>
    </row>
    <row r="14" ht="19.5" customHeight="1" spans="1:9">
      <c r="A14" s="134" t="s">
        <v>271</v>
      </c>
      <c r="B14" s="134" t="s">
        <v>272</v>
      </c>
      <c r="C14" s="136">
        <v>237382.31</v>
      </c>
      <c r="D14" s="134" t="s">
        <v>273</v>
      </c>
      <c r="E14" s="134" t="s">
        <v>274</v>
      </c>
      <c r="F14" s="136">
        <v>4620</v>
      </c>
      <c r="G14" s="134" t="s">
        <v>275</v>
      </c>
      <c r="H14" s="134" t="s">
        <v>276</v>
      </c>
      <c r="I14" s="136">
        <v>0</v>
      </c>
    </row>
    <row r="15" ht="19.5" customHeight="1" spans="1:9">
      <c r="A15" s="134" t="s">
        <v>277</v>
      </c>
      <c r="B15" s="134" t="s">
        <v>278</v>
      </c>
      <c r="C15" s="136">
        <v>177938.42</v>
      </c>
      <c r="D15" s="134" t="s">
        <v>279</v>
      </c>
      <c r="E15" s="134" t="s">
        <v>280</v>
      </c>
      <c r="F15" s="136">
        <v>0</v>
      </c>
      <c r="G15" s="134" t="s">
        <v>281</v>
      </c>
      <c r="H15" s="134" t="s">
        <v>282</v>
      </c>
      <c r="I15" s="136">
        <v>0</v>
      </c>
    </row>
    <row r="16" ht="19.5" customHeight="1" spans="1:9">
      <c r="A16" s="134" t="s">
        <v>283</v>
      </c>
      <c r="B16" s="134" t="s">
        <v>284</v>
      </c>
      <c r="C16" s="136">
        <v>166665.06</v>
      </c>
      <c r="D16" s="134" t="s">
        <v>285</v>
      </c>
      <c r="E16" s="134" t="s">
        <v>286</v>
      </c>
      <c r="F16" s="136">
        <v>174000</v>
      </c>
      <c r="G16" s="134" t="s">
        <v>287</v>
      </c>
      <c r="H16" s="134" t="s">
        <v>288</v>
      </c>
      <c r="I16" s="136">
        <v>0</v>
      </c>
    </row>
    <row r="17" ht="19.5" customHeight="1" spans="1:9">
      <c r="A17" s="134" t="s">
        <v>289</v>
      </c>
      <c r="B17" s="134" t="s">
        <v>290</v>
      </c>
      <c r="C17" s="136">
        <v>21062.83</v>
      </c>
      <c r="D17" s="134" t="s">
        <v>291</v>
      </c>
      <c r="E17" s="134" t="s">
        <v>292</v>
      </c>
      <c r="F17" s="136">
        <v>45013</v>
      </c>
      <c r="G17" s="134" t="s">
        <v>293</v>
      </c>
      <c r="H17" s="134" t="s">
        <v>294</v>
      </c>
      <c r="I17" s="136">
        <v>0</v>
      </c>
    </row>
    <row r="18" ht="19.5" customHeight="1" spans="1:9">
      <c r="A18" s="134" t="s">
        <v>295</v>
      </c>
      <c r="B18" s="134" t="s">
        <v>296</v>
      </c>
      <c r="C18" s="136">
        <v>313867</v>
      </c>
      <c r="D18" s="134" t="s">
        <v>297</v>
      </c>
      <c r="E18" s="134" t="s">
        <v>298</v>
      </c>
      <c r="F18" s="136">
        <v>0</v>
      </c>
      <c r="G18" s="134" t="s">
        <v>299</v>
      </c>
      <c r="H18" s="134" t="s">
        <v>300</v>
      </c>
      <c r="I18" s="136">
        <v>0</v>
      </c>
    </row>
    <row r="19" ht="19.5" customHeight="1" spans="1:9">
      <c r="A19" s="134" t="s">
        <v>301</v>
      </c>
      <c r="B19" s="134" t="s">
        <v>302</v>
      </c>
      <c r="C19" s="136">
        <v>0</v>
      </c>
      <c r="D19" s="134" t="s">
        <v>303</v>
      </c>
      <c r="E19" s="134" t="s">
        <v>304</v>
      </c>
      <c r="F19" s="136">
        <v>0</v>
      </c>
      <c r="G19" s="134" t="s">
        <v>305</v>
      </c>
      <c r="H19" s="134" t="s">
        <v>306</v>
      </c>
      <c r="I19" s="136">
        <v>0</v>
      </c>
    </row>
    <row r="20" ht="19.5" customHeight="1" spans="1:9">
      <c r="A20" s="134" t="s">
        <v>307</v>
      </c>
      <c r="B20" s="134" t="s">
        <v>308</v>
      </c>
      <c r="C20" s="136">
        <v>54210.25</v>
      </c>
      <c r="D20" s="134" t="s">
        <v>309</v>
      </c>
      <c r="E20" s="134" t="s">
        <v>310</v>
      </c>
      <c r="F20" s="136">
        <v>0</v>
      </c>
      <c r="G20" s="134" t="s">
        <v>311</v>
      </c>
      <c r="H20" s="134" t="s">
        <v>312</v>
      </c>
      <c r="I20" s="136">
        <v>0</v>
      </c>
    </row>
    <row r="21" ht="19.5" customHeight="1" spans="1:9">
      <c r="A21" s="134" t="s">
        <v>313</v>
      </c>
      <c r="B21" s="134" t="s">
        <v>314</v>
      </c>
      <c r="C21" s="136">
        <v>480100</v>
      </c>
      <c r="D21" s="134" t="s">
        <v>315</v>
      </c>
      <c r="E21" s="134" t="s">
        <v>316</v>
      </c>
      <c r="F21" s="136">
        <v>31057.97</v>
      </c>
      <c r="G21" s="134" t="s">
        <v>317</v>
      </c>
      <c r="H21" s="134" t="s">
        <v>318</v>
      </c>
      <c r="I21" s="136">
        <v>0</v>
      </c>
    </row>
    <row r="22" ht="19.5" customHeight="1" spans="1:9">
      <c r="A22" s="134" t="s">
        <v>319</v>
      </c>
      <c r="B22" s="134" t="s">
        <v>320</v>
      </c>
      <c r="C22" s="136">
        <v>0</v>
      </c>
      <c r="D22" s="134" t="s">
        <v>321</v>
      </c>
      <c r="E22" s="134" t="s">
        <v>322</v>
      </c>
      <c r="F22" s="136">
        <v>0</v>
      </c>
      <c r="G22" s="134" t="s">
        <v>323</v>
      </c>
      <c r="H22" s="134" t="s">
        <v>324</v>
      </c>
      <c r="I22" s="136">
        <v>0</v>
      </c>
    </row>
    <row r="23" ht="19.5" customHeight="1" spans="1:9">
      <c r="A23" s="134" t="s">
        <v>325</v>
      </c>
      <c r="B23" s="134" t="s">
        <v>326</v>
      </c>
      <c r="C23" s="136">
        <v>0</v>
      </c>
      <c r="D23" s="134" t="s">
        <v>327</v>
      </c>
      <c r="E23" s="134" t="s">
        <v>328</v>
      </c>
      <c r="F23" s="136">
        <v>5857</v>
      </c>
      <c r="G23" s="134" t="s">
        <v>329</v>
      </c>
      <c r="H23" s="134" t="s">
        <v>330</v>
      </c>
      <c r="I23" s="136">
        <v>0</v>
      </c>
    </row>
    <row r="24" ht="19.5" customHeight="1" spans="1:9">
      <c r="A24" s="134" t="s">
        <v>331</v>
      </c>
      <c r="B24" s="134" t="s">
        <v>332</v>
      </c>
      <c r="C24" s="136">
        <v>0</v>
      </c>
      <c r="D24" s="134" t="s">
        <v>333</v>
      </c>
      <c r="E24" s="134" t="s">
        <v>334</v>
      </c>
      <c r="F24" s="136">
        <v>0</v>
      </c>
      <c r="G24" s="134" t="s">
        <v>335</v>
      </c>
      <c r="H24" s="134" t="s">
        <v>336</v>
      </c>
      <c r="I24" s="136">
        <v>0</v>
      </c>
    </row>
    <row r="25" ht="19.5" customHeight="1" spans="1:9">
      <c r="A25" s="134" t="s">
        <v>337</v>
      </c>
      <c r="B25" s="134" t="s">
        <v>338</v>
      </c>
      <c r="C25" s="136">
        <v>0</v>
      </c>
      <c r="D25" s="134" t="s">
        <v>339</v>
      </c>
      <c r="E25" s="134" t="s">
        <v>340</v>
      </c>
      <c r="F25" s="136">
        <v>0</v>
      </c>
      <c r="G25" s="134" t="s">
        <v>341</v>
      </c>
      <c r="H25" s="134" t="s">
        <v>342</v>
      </c>
      <c r="I25" s="136">
        <v>0</v>
      </c>
    </row>
    <row r="26" ht="19.5" customHeight="1" spans="1:9">
      <c r="A26" s="134" t="s">
        <v>343</v>
      </c>
      <c r="B26" s="134" t="s">
        <v>344</v>
      </c>
      <c r="C26" s="136">
        <v>480100</v>
      </c>
      <c r="D26" s="134" t="s">
        <v>345</v>
      </c>
      <c r="E26" s="134" t="s">
        <v>346</v>
      </c>
      <c r="F26" s="136">
        <v>0</v>
      </c>
      <c r="G26" s="134" t="s">
        <v>347</v>
      </c>
      <c r="H26" s="134" t="s">
        <v>348</v>
      </c>
      <c r="I26" s="136">
        <v>0</v>
      </c>
    </row>
    <row r="27" ht="19.5" customHeight="1" spans="1:9">
      <c r="A27" s="134" t="s">
        <v>349</v>
      </c>
      <c r="B27" s="134" t="s">
        <v>350</v>
      </c>
      <c r="C27" s="136">
        <v>0</v>
      </c>
      <c r="D27" s="134" t="s">
        <v>351</v>
      </c>
      <c r="E27" s="134" t="s">
        <v>352</v>
      </c>
      <c r="F27" s="136">
        <v>42587.72</v>
      </c>
      <c r="G27" s="134" t="s">
        <v>353</v>
      </c>
      <c r="H27" s="134" t="s">
        <v>354</v>
      </c>
      <c r="I27" s="136">
        <v>0</v>
      </c>
    </row>
    <row r="28" ht="19.5" customHeight="1" spans="1:9">
      <c r="A28" s="134" t="s">
        <v>355</v>
      </c>
      <c r="B28" s="134" t="s">
        <v>356</v>
      </c>
      <c r="C28" s="136">
        <v>0</v>
      </c>
      <c r="D28" s="134" t="s">
        <v>357</v>
      </c>
      <c r="E28" s="134" t="s">
        <v>358</v>
      </c>
      <c r="F28" s="136">
        <v>17300</v>
      </c>
      <c r="G28" s="134" t="s">
        <v>359</v>
      </c>
      <c r="H28" s="134" t="s">
        <v>360</v>
      </c>
      <c r="I28" s="136">
        <v>0</v>
      </c>
    </row>
    <row r="29" ht="19.5" customHeight="1" spans="1:9">
      <c r="A29" s="134" t="s">
        <v>361</v>
      </c>
      <c r="B29" s="134" t="s">
        <v>362</v>
      </c>
      <c r="C29" s="136">
        <v>0</v>
      </c>
      <c r="D29" s="134" t="s">
        <v>363</v>
      </c>
      <c r="E29" s="134" t="s">
        <v>364</v>
      </c>
      <c r="F29" s="136">
        <v>49677.36</v>
      </c>
      <c r="G29" s="134" t="s">
        <v>365</v>
      </c>
      <c r="H29" s="134" t="s">
        <v>366</v>
      </c>
      <c r="I29" s="136">
        <v>0</v>
      </c>
    </row>
    <row r="30" ht="19.5" customHeight="1" spans="1:9">
      <c r="A30" s="134" t="s">
        <v>367</v>
      </c>
      <c r="B30" s="134" t="s">
        <v>368</v>
      </c>
      <c r="C30" s="136">
        <v>0</v>
      </c>
      <c r="D30" s="134" t="s">
        <v>369</v>
      </c>
      <c r="E30" s="134" t="s">
        <v>370</v>
      </c>
      <c r="F30" s="136">
        <v>49677.18</v>
      </c>
      <c r="G30" s="134" t="s">
        <v>371</v>
      </c>
      <c r="H30" s="134" t="s">
        <v>175</v>
      </c>
      <c r="I30" s="136">
        <v>0</v>
      </c>
    </row>
    <row r="31" ht="19.5" customHeight="1" spans="1:9">
      <c r="A31" s="134" t="s">
        <v>372</v>
      </c>
      <c r="B31" s="134" t="s">
        <v>373</v>
      </c>
      <c r="C31" s="136">
        <v>0</v>
      </c>
      <c r="D31" s="134" t="s">
        <v>374</v>
      </c>
      <c r="E31" s="134" t="s">
        <v>375</v>
      </c>
      <c r="F31" s="136">
        <v>48608.11</v>
      </c>
      <c r="G31" s="134" t="s">
        <v>376</v>
      </c>
      <c r="H31" s="134" t="s">
        <v>377</v>
      </c>
      <c r="I31" s="136">
        <v>0</v>
      </c>
    </row>
    <row r="32" ht="19.5" customHeight="1" spans="1:9">
      <c r="A32" s="134" t="s">
        <v>378</v>
      </c>
      <c r="B32" s="134" t="s">
        <v>379</v>
      </c>
      <c r="C32" s="136">
        <v>0</v>
      </c>
      <c r="D32" s="134" t="s">
        <v>380</v>
      </c>
      <c r="E32" s="134" t="s">
        <v>381</v>
      </c>
      <c r="F32" s="136">
        <v>152696.5</v>
      </c>
      <c r="G32" s="134" t="s">
        <v>382</v>
      </c>
      <c r="H32" s="134" t="s">
        <v>383</v>
      </c>
      <c r="I32" s="136">
        <v>0</v>
      </c>
    </row>
    <row r="33" ht="19.5" customHeight="1" spans="1:9">
      <c r="A33" s="134" t="s">
        <v>384</v>
      </c>
      <c r="B33" s="134" t="s">
        <v>385</v>
      </c>
      <c r="C33" s="136">
        <v>0</v>
      </c>
      <c r="D33" s="134" t="s">
        <v>386</v>
      </c>
      <c r="E33" s="134" t="s">
        <v>387</v>
      </c>
      <c r="F33" s="136">
        <v>0</v>
      </c>
      <c r="G33" s="134" t="s">
        <v>388</v>
      </c>
      <c r="H33" s="134" t="s">
        <v>389</v>
      </c>
      <c r="I33" s="136">
        <v>0</v>
      </c>
    </row>
    <row r="34" ht="19.5" customHeight="1" spans="1:9">
      <c r="A34" s="134"/>
      <c r="B34" s="134"/>
      <c r="C34" s="149"/>
      <c r="D34" s="134" t="s">
        <v>390</v>
      </c>
      <c r="E34" s="134" t="s">
        <v>391</v>
      </c>
      <c r="F34" s="136">
        <v>14150</v>
      </c>
      <c r="G34" s="134" t="s">
        <v>392</v>
      </c>
      <c r="H34" s="134" t="s">
        <v>393</v>
      </c>
      <c r="I34" s="136">
        <v>0</v>
      </c>
    </row>
    <row r="35" ht="19.5" customHeight="1" spans="1:9">
      <c r="A35" s="134"/>
      <c r="B35" s="134"/>
      <c r="C35" s="149"/>
      <c r="D35" s="134" t="s">
        <v>394</v>
      </c>
      <c r="E35" s="134" t="s">
        <v>395</v>
      </c>
      <c r="F35" s="136">
        <v>0</v>
      </c>
      <c r="G35" s="134" t="s">
        <v>396</v>
      </c>
      <c r="H35" s="134" t="s">
        <v>397</v>
      </c>
      <c r="I35" s="136">
        <v>0</v>
      </c>
    </row>
    <row r="36" ht="19.5" customHeight="1" spans="1:9">
      <c r="A36" s="134"/>
      <c r="B36" s="134"/>
      <c r="C36" s="149"/>
      <c r="D36" s="134" t="s">
        <v>398</v>
      </c>
      <c r="E36" s="134" t="s">
        <v>399</v>
      </c>
      <c r="F36" s="136">
        <v>0</v>
      </c>
      <c r="G36" s="134"/>
      <c r="H36" s="134"/>
      <c r="I36" s="149"/>
    </row>
    <row r="37" ht="19.5" customHeight="1" spans="1:9">
      <c r="A37" s="134"/>
      <c r="B37" s="134"/>
      <c r="C37" s="149"/>
      <c r="D37" s="134" t="s">
        <v>400</v>
      </c>
      <c r="E37" s="134" t="s">
        <v>401</v>
      </c>
      <c r="F37" s="136">
        <v>0</v>
      </c>
      <c r="G37" s="134"/>
      <c r="H37" s="134"/>
      <c r="I37" s="149"/>
    </row>
    <row r="38" ht="19.5" customHeight="1" spans="1:9">
      <c r="A38" s="134"/>
      <c r="B38" s="134"/>
      <c r="C38" s="149"/>
      <c r="D38" s="134" t="s">
        <v>402</v>
      </c>
      <c r="E38" s="134" t="s">
        <v>403</v>
      </c>
      <c r="F38" s="136">
        <v>0</v>
      </c>
      <c r="G38" s="134"/>
      <c r="H38" s="134"/>
      <c r="I38" s="149"/>
    </row>
    <row r="39" ht="19.5" customHeight="1" spans="1:9">
      <c r="A39" s="134"/>
      <c r="B39" s="134"/>
      <c r="C39" s="149"/>
      <c r="D39" s="134" t="s">
        <v>404</v>
      </c>
      <c r="E39" s="134" t="s">
        <v>405</v>
      </c>
      <c r="F39" s="136">
        <v>0</v>
      </c>
      <c r="G39" s="134"/>
      <c r="H39" s="134"/>
      <c r="I39" s="149"/>
    </row>
    <row r="40" ht="19.5" customHeight="1" spans="1:9">
      <c r="A40" s="133" t="s">
        <v>406</v>
      </c>
      <c r="B40" s="133"/>
      <c r="C40" s="136">
        <v>4395794.31</v>
      </c>
      <c r="D40" s="133" t="s">
        <v>407</v>
      </c>
      <c r="E40" s="133"/>
      <c r="F40" s="133"/>
      <c r="G40" s="133"/>
      <c r="H40" s="133"/>
      <c r="I40" s="136">
        <v>691540.66</v>
      </c>
    </row>
    <row r="41" ht="19.5" customHeight="1" spans="1:9">
      <c r="A41" s="146" t="s">
        <v>408</v>
      </c>
      <c r="B41" s="146"/>
      <c r="C41" s="146"/>
      <c r="D41" s="146"/>
      <c r="E41" s="146"/>
      <c r="F41" s="146"/>
      <c r="G41" s="146"/>
      <c r="H41" s="146"/>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7" t="s">
        <v>409</v>
      </c>
    </row>
    <row r="2" spans="12:12">
      <c r="L2" s="148" t="s">
        <v>410</v>
      </c>
    </row>
    <row r="3" spans="1:12">
      <c r="A3" s="148" t="s">
        <v>2</v>
      </c>
      <c r="L3" s="148" t="s">
        <v>3</v>
      </c>
    </row>
    <row r="4" ht="15" customHeight="1" spans="1:12">
      <c r="A4" s="133" t="s">
        <v>411</v>
      </c>
      <c r="B4" s="133"/>
      <c r="C4" s="133"/>
      <c r="D4" s="133"/>
      <c r="E4" s="133"/>
      <c r="F4" s="133"/>
      <c r="G4" s="133"/>
      <c r="H4" s="133"/>
      <c r="I4" s="133"/>
      <c r="J4" s="133"/>
      <c r="K4" s="133"/>
      <c r="L4" s="133"/>
    </row>
    <row r="5" ht="15" customHeight="1" spans="1:12">
      <c r="A5" s="133" t="s">
        <v>228</v>
      </c>
      <c r="B5" s="133" t="s">
        <v>123</v>
      </c>
      <c r="C5" s="133" t="s">
        <v>8</v>
      </c>
      <c r="D5" s="133" t="s">
        <v>228</v>
      </c>
      <c r="E5" s="133" t="s">
        <v>123</v>
      </c>
      <c r="F5" s="133" t="s">
        <v>8</v>
      </c>
      <c r="G5" s="133" t="s">
        <v>228</v>
      </c>
      <c r="H5" s="133" t="s">
        <v>123</v>
      </c>
      <c r="I5" s="133" t="s">
        <v>8</v>
      </c>
      <c r="J5" s="133" t="s">
        <v>228</v>
      </c>
      <c r="K5" s="133" t="s">
        <v>123</v>
      </c>
      <c r="L5" s="133" t="s">
        <v>8</v>
      </c>
    </row>
    <row r="6" ht="15" customHeight="1" spans="1:12">
      <c r="A6" s="134" t="s">
        <v>229</v>
      </c>
      <c r="B6" s="134" t="s">
        <v>230</v>
      </c>
      <c r="C6" s="136">
        <v>0</v>
      </c>
      <c r="D6" s="134" t="s">
        <v>231</v>
      </c>
      <c r="E6" s="134" t="s">
        <v>232</v>
      </c>
      <c r="F6" s="136">
        <v>3170239.86</v>
      </c>
      <c r="G6" s="134" t="s">
        <v>412</v>
      </c>
      <c r="H6" s="134" t="s">
        <v>413</v>
      </c>
      <c r="I6" s="136">
        <v>0</v>
      </c>
      <c r="J6" s="134" t="s">
        <v>414</v>
      </c>
      <c r="K6" s="134" t="s">
        <v>415</v>
      </c>
      <c r="L6" s="136">
        <v>0</v>
      </c>
    </row>
    <row r="7" ht="15" customHeight="1" spans="1:12">
      <c r="A7" s="134" t="s">
        <v>235</v>
      </c>
      <c r="B7" s="134" t="s">
        <v>236</v>
      </c>
      <c r="C7" s="136">
        <v>0</v>
      </c>
      <c r="D7" s="134" t="s">
        <v>237</v>
      </c>
      <c r="E7" s="134" t="s">
        <v>238</v>
      </c>
      <c r="F7" s="136">
        <v>37800.93</v>
      </c>
      <c r="G7" s="134" t="s">
        <v>416</v>
      </c>
      <c r="H7" s="134" t="s">
        <v>240</v>
      </c>
      <c r="I7" s="136">
        <v>0</v>
      </c>
      <c r="J7" s="134" t="s">
        <v>417</v>
      </c>
      <c r="K7" s="134" t="s">
        <v>342</v>
      </c>
      <c r="L7" s="136">
        <v>0</v>
      </c>
    </row>
    <row r="8" ht="15" customHeight="1" spans="1:12">
      <c r="A8" s="134" t="s">
        <v>241</v>
      </c>
      <c r="B8" s="134" t="s">
        <v>242</v>
      </c>
      <c r="C8" s="136">
        <v>0</v>
      </c>
      <c r="D8" s="134" t="s">
        <v>243</v>
      </c>
      <c r="E8" s="134" t="s">
        <v>244</v>
      </c>
      <c r="F8" s="136">
        <v>0</v>
      </c>
      <c r="G8" s="134" t="s">
        <v>418</v>
      </c>
      <c r="H8" s="134" t="s">
        <v>246</v>
      </c>
      <c r="I8" s="136">
        <v>0</v>
      </c>
      <c r="J8" s="134" t="s">
        <v>419</v>
      </c>
      <c r="K8" s="134" t="s">
        <v>366</v>
      </c>
      <c r="L8" s="136">
        <v>0</v>
      </c>
    </row>
    <row r="9" ht="15" customHeight="1" spans="1:12">
      <c r="A9" s="134" t="s">
        <v>247</v>
      </c>
      <c r="B9" s="134" t="s">
        <v>248</v>
      </c>
      <c r="C9" s="136">
        <v>0</v>
      </c>
      <c r="D9" s="134" t="s">
        <v>249</v>
      </c>
      <c r="E9" s="134" t="s">
        <v>250</v>
      </c>
      <c r="F9" s="136">
        <v>0</v>
      </c>
      <c r="G9" s="134" t="s">
        <v>420</v>
      </c>
      <c r="H9" s="134" t="s">
        <v>252</v>
      </c>
      <c r="I9" s="136">
        <v>0</v>
      </c>
      <c r="J9" s="134" t="s">
        <v>335</v>
      </c>
      <c r="K9" s="134" t="s">
        <v>336</v>
      </c>
      <c r="L9" s="136">
        <v>0</v>
      </c>
    </row>
    <row r="10" ht="15" customHeight="1" spans="1:12">
      <c r="A10" s="134" t="s">
        <v>253</v>
      </c>
      <c r="B10" s="134" t="s">
        <v>254</v>
      </c>
      <c r="C10" s="136">
        <v>0</v>
      </c>
      <c r="D10" s="134" t="s">
        <v>255</v>
      </c>
      <c r="E10" s="134" t="s">
        <v>256</v>
      </c>
      <c r="F10" s="136">
        <v>0</v>
      </c>
      <c r="G10" s="134" t="s">
        <v>421</v>
      </c>
      <c r="H10" s="134" t="s">
        <v>258</v>
      </c>
      <c r="I10" s="136">
        <v>0</v>
      </c>
      <c r="J10" s="134" t="s">
        <v>341</v>
      </c>
      <c r="K10" s="134" t="s">
        <v>342</v>
      </c>
      <c r="L10" s="136">
        <v>0</v>
      </c>
    </row>
    <row r="11" ht="15" customHeight="1" spans="1:12">
      <c r="A11" s="134" t="s">
        <v>259</v>
      </c>
      <c r="B11" s="134" t="s">
        <v>260</v>
      </c>
      <c r="C11" s="136">
        <v>0</v>
      </c>
      <c r="D11" s="134" t="s">
        <v>261</v>
      </c>
      <c r="E11" s="134" t="s">
        <v>262</v>
      </c>
      <c r="F11" s="136">
        <v>0</v>
      </c>
      <c r="G11" s="134" t="s">
        <v>422</v>
      </c>
      <c r="H11" s="134" t="s">
        <v>264</v>
      </c>
      <c r="I11" s="136">
        <v>0</v>
      </c>
      <c r="J11" s="134" t="s">
        <v>347</v>
      </c>
      <c r="K11" s="134" t="s">
        <v>348</v>
      </c>
      <c r="L11" s="136">
        <v>0</v>
      </c>
    </row>
    <row r="12" ht="15" customHeight="1" spans="1:12">
      <c r="A12" s="134" t="s">
        <v>265</v>
      </c>
      <c r="B12" s="134" t="s">
        <v>266</v>
      </c>
      <c r="C12" s="136">
        <v>0</v>
      </c>
      <c r="D12" s="134" t="s">
        <v>267</v>
      </c>
      <c r="E12" s="134" t="s">
        <v>268</v>
      </c>
      <c r="F12" s="136">
        <v>0</v>
      </c>
      <c r="G12" s="134" t="s">
        <v>423</v>
      </c>
      <c r="H12" s="134" t="s">
        <v>270</v>
      </c>
      <c r="I12" s="136">
        <v>0</v>
      </c>
      <c r="J12" s="134" t="s">
        <v>353</v>
      </c>
      <c r="K12" s="134" t="s">
        <v>354</v>
      </c>
      <c r="L12" s="136">
        <v>0</v>
      </c>
    </row>
    <row r="13" ht="15" customHeight="1" spans="1:12">
      <c r="A13" s="134" t="s">
        <v>271</v>
      </c>
      <c r="B13" s="134" t="s">
        <v>272</v>
      </c>
      <c r="C13" s="136">
        <v>0</v>
      </c>
      <c r="D13" s="134" t="s">
        <v>273</v>
      </c>
      <c r="E13" s="134" t="s">
        <v>274</v>
      </c>
      <c r="F13" s="136">
        <v>4608</v>
      </c>
      <c r="G13" s="134" t="s">
        <v>424</v>
      </c>
      <c r="H13" s="134" t="s">
        <v>276</v>
      </c>
      <c r="I13" s="136">
        <v>0</v>
      </c>
      <c r="J13" s="134" t="s">
        <v>359</v>
      </c>
      <c r="K13" s="134" t="s">
        <v>360</v>
      </c>
      <c r="L13" s="136">
        <v>0</v>
      </c>
    </row>
    <row r="14" ht="15" customHeight="1" spans="1:12">
      <c r="A14" s="134" t="s">
        <v>277</v>
      </c>
      <c r="B14" s="134" t="s">
        <v>278</v>
      </c>
      <c r="C14" s="136">
        <v>0</v>
      </c>
      <c r="D14" s="134" t="s">
        <v>279</v>
      </c>
      <c r="E14" s="134" t="s">
        <v>280</v>
      </c>
      <c r="F14" s="136">
        <v>0</v>
      </c>
      <c r="G14" s="134" t="s">
        <v>425</v>
      </c>
      <c r="H14" s="134" t="s">
        <v>306</v>
      </c>
      <c r="I14" s="136">
        <v>0</v>
      </c>
      <c r="J14" s="134" t="s">
        <v>365</v>
      </c>
      <c r="K14" s="134" t="s">
        <v>366</v>
      </c>
      <c r="L14" s="136">
        <v>0</v>
      </c>
    </row>
    <row r="15" ht="15" customHeight="1" spans="1:12">
      <c r="A15" s="134" t="s">
        <v>283</v>
      </c>
      <c r="B15" s="134" t="s">
        <v>284</v>
      </c>
      <c r="C15" s="136">
        <v>0</v>
      </c>
      <c r="D15" s="134" t="s">
        <v>285</v>
      </c>
      <c r="E15" s="134" t="s">
        <v>286</v>
      </c>
      <c r="F15" s="136">
        <v>0</v>
      </c>
      <c r="G15" s="134" t="s">
        <v>426</v>
      </c>
      <c r="H15" s="134" t="s">
        <v>312</v>
      </c>
      <c r="I15" s="136">
        <v>0</v>
      </c>
      <c r="J15" s="134" t="s">
        <v>427</v>
      </c>
      <c r="K15" s="134" t="s">
        <v>428</v>
      </c>
      <c r="L15" s="136">
        <v>0</v>
      </c>
    </row>
    <row r="16" ht="15" customHeight="1" spans="1:12">
      <c r="A16" s="134" t="s">
        <v>289</v>
      </c>
      <c r="B16" s="134" t="s">
        <v>290</v>
      </c>
      <c r="C16" s="136">
        <v>0</v>
      </c>
      <c r="D16" s="134" t="s">
        <v>291</v>
      </c>
      <c r="E16" s="134" t="s">
        <v>292</v>
      </c>
      <c r="F16" s="136">
        <v>0</v>
      </c>
      <c r="G16" s="134" t="s">
        <v>429</v>
      </c>
      <c r="H16" s="134" t="s">
        <v>318</v>
      </c>
      <c r="I16" s="136">
        <v>0</v>
      </c>
      <c r="J16" s="134" t="s">
        <v>430</v>
      </c>
      <c r="K16" s="134" t="s">
        <v>431</v>
      </c>
      <c r="L16" s="136">
        <v>0</v>
      </c>
    </row>
    <row r="17" ht="15" customHeight="1" spans="1:12">
      <c r="A17" s="134" t="s">
        <v>295</v>
      </c>
      <c r="B17" s="134" t="s">
        <v>296</v>
      </c>
      <c r="C17" s="136">
        <v>0</v>
      </c>
      <c r="D17" s="134" t="s">
        <v>297</v>
      </c>
      <c r="E17" s="134" t="s">
        <v>298</v>
      </c>
      <c r="F17" s="136">
        <v>0</v>
      </c>
      <c r="G17" s="134" t="s">
        <v>432</v>
      </c>
      <c r="H17" s="134" t="s">
        <v>324</v>
      </c>
      <c r="I17" s="136">
        <v>0</v>
      </c>
      <c r="J17" s="134" t="s">
        <v>433</v>
      </c>
      <c r="K17" s="134" t="s">
        <v>434</v>
      </c>
      <c r="L17" s="136">
        <v>0</v>
      </c>
    </row>
    <row r="18" ht="15" customHeight="1" spans="1:12">
      <c r="A18" s="134" t="s">
        <v>301</v>
      </c>
      <c r="B18" s="134" t="s">
        <v>302</v>
      </c>
      <c r="C18" s="136">
        <v>0</v>
      </c>
      <c r="D18" s="134" t="s">
        <v>303</v>
      </c>
      <c r="E18" s="134" t="s">
        <v>304</v>
      </c>
      <c r="F18" s="136">
        <v>0</v>
      </c>
      <c r="G18" s="134" t="s">
        <v>435</v>
      </c>
      <c r="H18" s="134" t="s">
        <v>436</v>
      </c>
      <c r="I18" s="136">
        <v>0</v>
      </c>
      <c r="J18" s="134" t="s">
        <v>437</v>
      </c>
      <c r="K18" s="134" t="s">
        <v>438</v>
      </c>
      <c r="L18" s="136">
        <v>0</v>
      </c>
    </row>
    <row r="19" ht="15" customHeight="1" spans="1:12">
      <c r="A19" s="134" t="s">
        <v>307</v>
      </c>
      <c r="B19" s="134" t="s">
        <v>308</v>
      </c>
      <c r="C19" s="136">
        <v>0</v>
      </c>
      <c r="D19" s="134" t="s">
        <v>309</v>
      </c>
      <c r="E19" s="134" t="s">
        <v>310</v>
      </c>
      <c r="F19" s="136">
        <v>10000</v>
      </c>
      <c r="G19" s="134" t="s">
        <v>233</v>
      </c>
      <c r="H19" s="134" t="s">
        <v>234</v>
      </c>
      <c r="I19" s="136">
        <v>5000000</v>
      </c>
      <c r="J19" s="134" t="s">
        <v>371</v>
      </c>
      <c r="K19" s="134" t="s">
        <v>175</v>
      </c>
      <c r="L19" s="136">
        <v>0</v>
      </c>
    </row>
    <row r="20" ht="15" customHeight="1" spans="1:12">
      <c r="A20" s="134" t="s">
        <v>313</v>
      </c>
      <c r="B20" s="134" t="s">
        <v>314</v>
      </c>
      <c r="C20" s="136">
        <v>381850</v>
      </c>
      <c r="D20" s="134" t="s">
        <v>315</v>
      </c>
      <c r="E20" s="134" t="s">
        <v>316</v>
      </c>
      <c r="F20" s="136">
        <v>123227.53</v>
      </c>
      <c r="G20" s="134" t="s">
        <v>239</v>
      </c>
      <c r="H20" s="134" t="s">
        <v>240</v>
      </c>
      <c r="I20" s="136">
        <v>5000000</v>
      </c>
      <c r="J20" s="134" t="s">
        <v>376</v>
      </c>
      <c r="K20" s="134" t="s">
        <v>377</v>
      </c>
      <c r="L20" s="136">
        <v>0</v>
      </c>
    </row>
    <row r="21" ht="15" customHeight="1" spans="1:12">
      <c r="A21" s="134" t="s">
        <v>319</v>
      </c>
      <c r="B21" s="134" t="s">
        <v>320</v>
      </c>
      <c r="C21" s="136">
        <v>0</v>
      </c>
      <c r="D21" s="134" t="s">
        <v>321</v>
      </c>
      <c r="E21" s="134" t="s">
        <v>322</v>
      </c>
      <c r="F21" s="136">
        <v>0</v>
      </c>
      <c r="G21" s="134" t="s">
        <v>245</v>
      </c>
      <c r="H21" s="134" t="s">
        <v>246</v>
      </c>
      <c r="I21" s="136">
        <v>0</v>
      </c>
      <c r="J21" s="134" t="s">
        <v>382</v>
      </c>
      <c r="K21" s="134" t="s">
        <v>383</v>
      </c>
      <c r="L21" s="136">
        <v>0</v>
      </c>
    </row>
    <row r="22" ht="15" customHeight="1" spans="1:12">
      <c r="A22" s="134" t="s">
        <v>325</v>
      </c>
      <c r="B22" s="134" t="s">
        <v>326</v>
      </c>
      <c r="C22" s="136">
        <v>0</v>
      </c>
      <c r="D22" s="134" t="s">
        <v>327</v>
      </c>
      <c r="E22" s="134" t="s">
        <v>328</v>
      </c>
      <c r="F22" s="136">
        <v>24491</v>
      </c>
      <c r="G22" s="134" t="s">
        <v>251</v>
      </c>
      <c r="H22" s="134" t="s">
        <v>252</v>
      </c>
      <c r="I22" s="136">
        <v>0</v>
      </c>
      <c r="J22" s="134" t="s">
        <v>388</v>
      </c>
      <c r="K22" s="134" t="s">
        <v>389</v>
      </c>
      <c r="L22" s="136">
        <v>0</v>
      </c>
    </row>
    <row r="23" ht="15" customHeight="1" spans="1:12">
      <c r="A23" s="134" t="s">
        <v>331</v>
      </c>
      <c r="B23" s="134" t="s">
        <v>332</v>
      </c>
      <c r="C23" s="136">
        <v>0</v>
      </c>
      <c r="D23" s="134" t="s">
        <v>333</v>
      </c>
      <c r="E23" s="134" t="s">
        <v>334</v>
      </c>
      <c r="F23" s="136">
        <v>18454.58</v>
      </c>
      <c r="G23" s="134" t="s">
        <v>257</v>
      </c>
      <c r="H23" s="134" t="s">
        <v>258</v>
      </c>
      <c r="I23" s="136">
        <v>0</v>
      </c>
      <c r="J23" s="134" t="s">
        <v>392</v>
      </c>
      <c r="K23" s="134" t="s">
        <v>393</v>
      </c>
      <c r="L23" s="136">
        <v>0</v>
      </c>
    </row>
    <row r="24" ht="15" customHeight="1" spans="1:12">
      <c r="A24" s="134" t="s">
        <v>337</v>
      </c>
      <c r="B24" s="134" t="s">
        <v>338</v>
      </c>
      <c r="C24" s="136">
        <v>0</v>
      </c>
      <c r="D24" s="134" t="s">
        <v>339</v>
      </c>
      <c r="E24" s="134" t="s">
        <v>340</v>
      </c>
      <c r="F24" s="136">
        <v>0</v>
      </c>
      <c r="G24" s="134" t="s">
        <v>263</v>
      </c>
      <c r="H24" s="134" t="s">
        <v>264</v>
      </c>
      <c r="I24" s="136">
        <v>0</v>
      </c>
      <c r="J24" s="134" t="s">
        <v>396</v>
      </c>
      <c r="K24" s="134" t="s">
        <v>397</v>
      </c>
      <c r="L24" s="136">
        <v>0</v>
      </c>
    </row>
    <row r="25" ht="15" customHeight="1" spans="1:12">
      <c r="A25" s="134" t="s">
        <v>343</v>
      </c>
      <c r="B25" s="134" t="s">
        <v>344</v>
      </c>
      <c r="C25" s="136">
        <v>0</v>
      </c>
      <c r="D25" s="134" t="s">
        <v>345</v>
      </c>
      <c r="E25" s="134" t="s">
        <v>346</v>
      </c>
      <c r="F25" s="136">
        <v>0</v>
      </c>
      <c r="G25" s="134" t="s">
        <v>269</v>
      </c>
      <c r="H25" s="134" t="s">
        <v>270</v>
      </c>
      <c r="I25" s="136">
        <v>0</v>
      </c>
      <c r="J25" s="134"/>
      <c r="K25" s="134"/>
      <c r="L25" s="135"/>
    </row>
    <row r="26" ht="15" customHeight="1" spans="1:12">
      <c r="A26" s="134" t="s">
        <v>349</v>
      </c>
      <c r="B26" s="134" t="s">
        <v>350</v>
      </c>
      <c r="C26" s="136">
        <v>162250</v>
      </c>
      <c r="D26" s="134" t="s">
        <v>351</v>
      </c>
      <c r="E26" s="134" t="s">
        <v>352</v>
      </c>
      <c r="F26" s="136">
        <v>592793.2</v>
      </c>
      <c r="G26" s="134" t="s">
        <v>275</v>
      </c>
      <c r="H26" s="134" t="s">
        <v>276</v>
      </c>
      <c r="I26" s="136">
        <v>0</v>
      </c>
      <c r="J26" s="134"/>
      <c r="K26" s="134"/>
      <c r="L26" s="135"/>
    </row>
    <row r="27" ht="15" customHeight="1" spans="1:12">
      <c r="A27" s="134" t="s">
        <v>355</v>
      </c>
      <c r="B27" s="134" t="s">
        <v>356</v>
      </c>
      <c r="C27" s="136">
        <v>0</v>
      </c>
      <c r="D27" s="134" t="s">
        <v>357</v>
      </c>
      <c r="E27" s="134" t="s">
        <v>358</v>
      </c>
      <c r="F27" s="136">
        <v>2278288.83</v>
      </c>
      <c r="G27" s="134" t="s">
        <v>281</v>
      </c>
      <c r="H27" s="134" t="s">
        <v>282</v>
      </c>
      <c r="I27" s="136">
        <v>0</v>
      </c>
      <c r="J27" s="134"/>
      <c r="K27" s="134"/>
      <c r="L27" s="135"/>
    </row>
    <row r="28" ht="15" customHeight="1" spans="1:12">
      <c r="A28" s="134" t="s">
        <v>361</v>
      </c>
      <c r="B28" s="134" t="s">
        <v>362</v>
      </c>
      <c r="C28" s="136">
        <v>0</v>
      </c>
      <c r="D28" s="134" t="s">
        <v>363</v>
      </c>
      <c r="E28" s="134" t="s">
        <v>364</v>
      </c>
      <c r="F28" s="136">
        <v>0</v>
      </c>
      <c r="G28" s="134" t="s">
        <v>287</v>
      </c>
      <c r="H28" s="134" t="s">
        <v>288</v>
      </c>
      <c r="I28" s="136">
        <v>0</v>
      </c>
      <c r="J28" s="134"/>
      <c r="K28" s="134"/>
      <c r="L28" s="135"/>
    </row>
    <row r="29" ht="15" customHeight="1" spans="1:12">
      <c r="A29" s="134" t="s">
        <v>367</v>
      </c>
      <c r="B29" s="134" t="s">
        <v>368</v>
      </c>
      <c r="C29" s="136">
        <v>174600</v>
      </c>
      <c r="D29" s="134" t="s">
        <v>369</v>
      </c>
      <c r="E29" s="134" t="s">
        <v>370</v>
      </c>
      <c r="F29" s="136">
        <v>0</v>
      </c>
      <c r="G29" s="134" t="s">
        <v>293</v>
      </c>
      <c r="H29" s="134" t="s">
        <v>294</v>
      </c>
      <c r="I29" s="136">
        <v>0</v>
      </c>
      <c r="J29" s="134"/>
      <c r="K29" s="134"/>
      <c r="L29" s="135"/>
    </row>
    <row r="30" ht="15" customHeight="1" spans="1:12">
      <c r="A30" s="134" t="s">
        <v>372</v>
      </c>
      <c r="B30" s="134" t="s">
        <v>373</v>
      </c>
      <c r="C30" s="136">
        <v>0</v>
      </c>
      <c r="D30" s="134" t="s">
        <v>374</v>
      </c>
      <c r="E30" s="134" t="s">
        <v>375</v>
      </c>
      <c r="F30" s="136">
        <v>26600</v>
      </c>
      <c r="G30" s="134" t="s">
        <v>299</v>
      </c>
      <c r="H30" s="134" t="s">
        <v>300</v>
      </c>
      <c r="I30" s="136">
        <v>0</v>
      </c>
      <c r="J30" s="134"/>
      <c r="K30" s="134"/>
      <c r="L30" s="135"/>
    </row>
    <row r="31" ht="15" customHeight="1" spans="1:12">
      <c r="A31" s="134" t="s">
        <v>378</v>
      </c>
      <c r="B31" s="134" t="s">
        <v>379</v>
      </c>
      <c r="C31" s="136">
        <v>0</v>
      </c>
      <c r="D31" s="134" t="s">
        <v>380</v>
      </c>
      <c r="E31" s="134" t="s">
        <v>381</v>
      </c>
      <c r="F31" s="136">
        <v>0</v>
      </c>
      <c r="G31" s="134" t="s">
        <v>305</v>
      </c>
      <c r="H31" s="134" t="s">
        <v>306</v>
      </c>
      <c r="I31" s="136">
        <v>0</v>
      </c>
      <c r="J31" s="134"/>
      <c r="K31" s="134"/>
      <c r="L31" s="135"/>
    </row>
    <row r="32" ht="15" customHeight="1" spans="1:12">
      <c r="A32" s="134" t="s">
        <v>384</v>
      </c>
      <c r="B32" s="134" t="s">
        <v>439</v>
      </c>
      <c r="C32" s="136">
        <v>45000</v>
      </c>
      <c r="D32" s="134" t="s">
        <v>386</v>
      </c>
      <c r="E32" s="134" t="s">
        <v>387</v>
      </c>
      <c r="F32" s="136">
        <v>0</v>
      </c>
      <c r="G32" s="134" t="s">
        <v>311</v>
      </c>
      <c r="H32" s="134" t="s">
        <v>312</v>
      </c>
      <c r="I32" s="136">
        <v>0</v>
      </c>
      <c r="J32" s="134"/>
      <c r="K32" s="134"/>
      <c r="L32" s="135"/>
    </row>
    <row r="33" ht="15" customHeight="1" spans="1:12">
      <c r="A33" s="134"/>
      <c r="B33" s="134"/>
      <c r="C33" s="135"/>
      <c r="D33" s="134" t="s">
        <v>390</v>
      </c>
      <c r="E33" s="134" t="s">
        <v>391</v>
      </c>
      <c r="F33" s="136">
        <v>53975.79</v>
      </c>
      <c r="G33" s="134" t="s">
        <v>317</v>
      </c>
      <c r="H33" s="134" t="s">
        <v>318</v>
      </c>
      <c r="I33" s="136">
        <v>0</v>
      </c>
      <c r="J33" s="134"/>
      <c r="K33" s="134"/>
      <c r="L33" s="135"/>
    </row>
    <row r="34" ht="15" customHeight="1" spans="1:12">
      <c r="A34" s="134"/>
      <c r="B34" s="134"/>
      <c r="C34" s="135"/>
      <c r="D34" s="134" t="s">
        <v>394</v>
      </c>
      <c r="E34" s="134" t="s">
        <v>395</v>
      </c>
      <c r="F34" s="136">
        <v>0</v>
      </c>
      <c r="G34" s="134" t="s">
        <v>323</v>
      </c>
      <c r="H34" s="134" t="s">
        <v>324</v>
      </c>
      <c r="I34" s="136">
        <v>0</v>
      </c>
      <c r="J34" s="134"/>
      <c r="K34" s="134"/>
      <c r="L34" s="135"/>
    </row>
    <row r="35" ht="15" customHeight="1" spans="1:12">
      <c r="A35" s="134"/>
      <c r="B35" s="134"/>
      <c r="C35" s="135"/>
      <c r="D35" s="134" t="s">
        <v>398</v>
      </c>
      <c r="E35" s="134" t="s">
        <v>399</v>
      </c>
      <c r="F35" s="136">
        <v>0</v>
      </c>
      <c r="G35" s="134" t="s">
        <v>329</v>
      </c>
      <c r="H35" s="134" t="s">
        <v>330</v>
      </c>
      <c r="I35" s="136">
        <v>0</v>
      </c>
      <c r="J35" s="134"/>
      <c r="K35" s="134"/>
      <c r="L35" s="135"/>
    </row>
    <row r="36" ht="15" customHeight="1" spans="1:12">
      <c r="A36" s="134"/>
      <c r="B36" s="134"/>
      <c r="C36" s="135"/>
      <c r="D36" s="134" t="s">
        <v>400</v>
      </c>
      <c r="E36" s="134" t="s">
        <v>401</v>
      </c>
      <c r="F36" s="136">
        <v>0</v>
      </c>
      <c r="G36" s="134"/>
      <c r="H36" s="134"/>
      <c r="I36" s="135"/>
      <c r="J36" s="134"/>
      <c r="K36" s="134"/>
      <c r="L36" s="135"/>
    </row>
    <row r="37" ht="15" customHeight="1" spans="1:12">
      <c r="A37" s="134"/>
      <c r="B37" s="134"/>
      <c r="C37" s="135"/>
      <c r="D37" s="134" t="s">
        <v>402</v>
      </c>
      <c r="E37" s="134" t="s">
        <v>403</v>
      </c>
      <c r="F37" s="136">
        <v>0</v>
      </c>
      <c r="G37" s="134"/>
      <c r="H37" s="134"/>
      <c r="I37" s="135"/>
      <c r="J37" s="134"/>
      <c r="K37" s="134"/>
      <c r="L37" s="135"/>
    </row>
    <row r="38" ht="15" customHeight="1" spans="1:12">
      <c r="A38" s="134"/>
      <c r="B38" s="134"/>
      <c r="C38" s="135"/>
      <c r="D38" s="134" t="s">
        <v>404</v>
      </c>
      <c r="E38" s="134" t="s">
        <v>405</v>
      </c>
      <c r="F38" s="136">
        <v>0</v>
      </c>
      <c r="G38" s="134"/>
      <c r="H38" s="134"/>
      <c r="I38" s="135"/>
      <c r="J38" s="134"/>
      <c r="K38" s="134"/>
      <c r="L38" s="135"/>
    </row>
    <row r="39" ht="15" customHeight="1" spans="1:12">
      <c r="A39" s="146" t="s">
        <v>440</v>
      </c>
      <c r="B39" s="146"/>
      <c r="C39" s="146"/>
      <c r="D39" s="146"/>
      <c r="E39" s="146"/>
      <c r="F39" s="146"/>
      <c r="G39" s="146"/>
      <c r="H39" s="146"/>
      <c r="I39" s="146"/>
      <c r="J39" s="146"/>
      <c r="K39" s="146"/>
      <c r="L39" s="146"/>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5" t="s">
        <v>441</v>
      </c>
    </row>
    <row r="2" ht="14.25" spans="20:20">
      <c r="T2" s="132" t="s">
        <v>442</v>
      </c>
    </row>
    <row r="3" ht="14.25" spans="1:20">
      <c r="A3" s="132" t="s">
        <v>2</v>
      </c>
      <c r="T3" s="132" t="s">
        <v>3</v>
      </c>
    </row>
    <row r="4" ht="19.5" customHeight="1" spans="1:20">
      <c r="A4" s="139" t="s">
        <v>6</v>
      </c>
      <c r="B4" s="139"/>
      <c r="C4" s="139"/>
      <c r="D4" s="139"/>
      <c r="E4" s="139" t="s">
        <v>212</v>
      </c>
      <c r="F4" s="139"/>
      <c r="G4" s="139"/>
      <c r="H4" s="139" t="s">
        <v>213</v>
      </c>
      <c r="I4" s="139"/>
      <c r="J4" s="139"/>
      <c r="K4" s="139" t="s">
        <v>214</v>
      </c>
      <c r="L4" s="139"/>
      <c r="M4" s="139"/>
      <c r="N4" s="139"/>
      <c r="O4" s="139"/>
      <c r="P4" s="139" t="s">
        <v>107</v>
      </c>
      <c r="Q4" s="139"/>
      <c r="R4" s="139"/>
      <c r="S4" s="139"/>
      <c r="T4" s="139"/>
    </row>
    <row r="5" ht="19.5" customHeight="1" spans="1:20">
      <c r="A5" s="139" t="s">
        <v>122</v>
      </c>
      <c r="B5" s="139"/>
      <c r="C5" s="139"/>
      <c r="D5" s="139" t="s">
        <v>123</v>
      </c>
      <c r="E5" s="139" t="s">
        <v>129</v>
      </c>
      <c r="F5" s="139" t="s">
        <v>215</v>
      </c>
      <c r="G5" s="139" t="s">
        <v>216</v>
      </c>
      <c r="H5" s="139" t="s">
        <v>129</v>
      </c>
      <c r="I5" s="139" t="s">
        <v>183</v>
      </c>
      <c r="J5" s="139" t="s">
        <v>184</v>
      </c>
      <c r="K5" s="139" t="s">
        <v>129</v>
      </c>
      <c r="L5" s="139" t="s">
        <v>183</v>
      </c>
      <c r="M5" s="139"/>
      <c r="N5" s="139" t="s">
        <v>183</v>
      </c>
      <c r="O5" s="139" t="s">
        <v>184</v>
      </c>
      <c r="P5" s="139" t="s">
        <v>129</v>
      </c>
      <c r="Q5" s="139" t="s">
        <v>215</v>
      </c>
      <c r="R5" s="139" t="s">
        <v>216</v>
      </c>
      <c r="S5" s="139" t="s">
        <v>216</v>
      </c>
      <c r="T5" s="139"/>
    </row>
    <row r="6" ht="19.5" customHeight="1" spans="1:20">
      <c r="A6" s="139"/>
      <c r="B6" s="139"/>
      <c r="C6" s="139"/>
      <c r="D6" s="139"/>
      <c r="E6" s="139"/>
      <c r="F6" s="139"/>
      <c r="G6" s="139" t="s">
        <v>124</v>
      </c>
      <c r="H6" s="139"/>
      <c r="I6" s="139"/>
      <c r="J6" s="139" t="s">
        <v>124</v>
      </c>
      <c r="K6" s="139"/>
      <c r="L6" s="139" t="s">
        <v>124</v>
      </c>
      <c r="M6" s="139" t="s">
        <v>218</v>
      </c>
      <c r="N6" s="139" t="s">
        <v>217</v>
      </c>
      <c r="O6" s="139" t="s">
        <v>124</v>
      </c>
      <c r="P6" s="139"/>
      <c r="Q6" s="139"/>
      <c r="R6" s="139" t="s">
        <v>124</v>
      </c>
      <c r="S6" s="139" t="s">
        <v>219</v>
      </c>
      <c r="T6" s="139" t="s">
        <v>220</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126</v>
      </c>
      <c r="B8" s="139" t="s">
        <v>127</v>
      </c>
      <c r="C8" s="139" t="s">
        <v>128</v>
      </c>
      <c r="D8" s="139"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9"/>
      <c r="B9" s="139"/>
      <c r="C9" s="139"/>
      <c r="D9" s="139" t="s">
        <v>129</v>
      </c>
      <c r="E9" s="136">
        <v>0</v>
      </c>
      <c r="F9" s="136">
        <v>0</v>
      </c>
      <c r="G9" s="136">
        <v>0</v>
      </c>
      <c r="H9" s="136">
        <v>5179300.99</v>
      </c>
      <c r="I9" s="136"/>
      <c r="J9" s="136">
        <v>5179300.99</v>
      </c>
      <c r="K9" s="136">
        <v>5179300.99</v>
      </c>
      <c r="L9" s="136"/>
      <c r="M9" s="136"/>
      <c r="N9" s="136"/>
      <c r="O9" s="136">
        <v>5179300.99</v>
      </c>
      <c r="P9" s="136">
        <v>0</v>
      </c>
      <c r="Q9" s="136">
        <v>0</v>
      </c>
      <c r="R9" s="136">
        <v>0</v>
      </c>
      <c r="S9" s="136">
        <v>0</v>
      </c>
      <c r="T9" s="136">
        <v>0</v>
      </c>
    </row>
    <row r="10" ht="19.5" customHeight="1" spans="1:20">
      <c r="A10" s="146" t="s">
        <v>174</v>
      </c>
      <c r="B10" s="146"/>
      <c r="C10" s="146"/>
      <c r="D10" s="146" t="s">
        <v>175</v>
      </c>
      <c r="E10" s="136">
        <v>0</v>
      </c>
      <c r="F10" s="136">
        <v>0</v>
      </c>
      <c r="G10" s="136">
        <v>0</v>
      </c>
      <c r="H10" s="136">
        <v>5179300.99</v>
      </c>
      <c r="I10" s="136"/>
      <c r="J10" s="136">
        <v>5179300.99</v>
      </c>
      <c r="K10" s="136">
        <v>5179300.99</v>
      </c>
      <c r="L10" s="136"/>
      <c r="M10" s="136"/>
      <c r="N10" s="136"/>
      <c r="O10" s="136">
        <v>5179300.99</v>
      </c>
      <c r="P10" s="136">
        <v>0</v>
      </c>
      <c r="Q10" s="136">
        <v>0</v>
      </c>
      <c r="R10" s="136">
        <v>0</v>
      </c>
      <c r="S10" s="136">
        <v>0</v>
      </c>
      <c r="T10" s="136">
        <v>0</v>
      </c>
    </row>
    <row r="11" ht="19.5" customHeight="1" spans="1:20">
      <c r="A11" s="146" t="s">
        <v>176</v>
      </c>
      <c r="B11" s="146"/>
      <c r="C11" s="146"/>
      <c r="D11" s="146" t="s">
        <v>177</v>
      </c>
      <c r="E11" s="136">
        <v>0</v>
      </c>
      <c r="F11" s="136">
        <v>0</v>
      </c>
      <c r="G11" s="136">
        <v>0</v>
      </c>
      <c r="H11" s="136">
        <v>5179300.99</v>
      </c>
      <c r="I11" s="136"/>
      <c r="J11" s="136">
        <v>5179300.99</v>
      </c>
      <c r="K11" s="136">
        <v>5179300.99</v>
      </c>
      <c r="L11" s="136"/>
      <c r="M11" s="136"/>
      <c r="N11" s="136"/>
      <c r="O11" s="136">
        <v>5179300.99</v>
      </c>
      <c r="P11" s="136">
        <v>0</v>
      </c>
      <c r="Q11" s="136">
        <v>0</v>
      </c>
      <c r="R11" s="136">
        <v>0</v>
      </c>
      <c r="S11" s="136">
        <v>0</v>
      </c>
      <c r="T11" s="136">
        <v>0</v>
      </c>
    </row>
    <row r="12" ht="19.5" customHeight="1" spans="1:20">
      <c r="A12" s="146" t="s">
        <v>178</v>
      </c>
      <c r="B12" s="146"/>
      <c r="C12" s="146"/>
      <c r="D12" s="146" t="s">
        <v>179</v>
      </c>
      <c r="E12" s="136">
        <v>0</v>
      </c>
      <c r="F12" s="136">
        <v>0</v>
      </c>
      <c r="G12" s="136">
        <v>0</v>
      </c>
      <c r="H12" s="136">
        <v>5179300.99</v>
      </c>
      <c r="I12" s="136"/>
      <c r="J12" s="136">
        <v>5179300.99</v>
      </c>
      <c r="K12" s="136">
        <v>5179300.99</v>
      </c>
      <c r="L12" s="136"/>
      <c r="M12" s="136"/>
      <c r="N12" s="136"/>
      <c r="O12" s="136">
        <v>5179300.99</v>
      </c>
      <c r="P12" s="136">
        <v>0</v>
      </c>
      <c r="Q12" s="136">
        <v>0</v>
      </c>
      <c r="R12" s="136">
        <v>0</v>
      </c>
      <c r="S12" s="136">
        <v>0</v>
      </c>
      <c r="T12" s="136">
        <v>0</v>
      </c>
    </row>
    <row r="13" ht="19.5" customHeight="1" spans="1:20">
      <c r="A13" s="146" t="s">
        <v>443</v>
      </c>
      <c r="B13" s="146"/>
      <c r="C13" s="146"/>
      <c r="D13" s="146"/>
      <c r="E13" s="146"/>
      <c r="F13" s="146"/>
      <c r="G13" s="146"/>
      <c r="H13" s="146"/>
      <c r="I13" s="146"/>
      <c r="J13" s="146"/>
      <c r="K13" s="146"/>
      <c r="L13" s="146"/>
      <c r="M13" s="146"/>
      <c r="N13" s="146"/>
      <c r="O13" s="146"/>
      <c r="P13" s="146"/>
      <c r="Q13" s="146"/>
      <c r="R13" s="146"/>
      <c r="S13" s="146"/>
      <c r="T13" s="14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5" t="s">
        <v>444</v>
      </c>
    </row>
    <row r="2" ht="14.25" spans="12:12">
      <c r="L2" s="132" t="s">
        <v>445</v>
      </c>
    </row>
    <row r="3" ht="14.25" spans="1:12">
      <c r="A3" s="132" t="s">
        <v>2</v>
      </c>
      <c r="L3" s="132" t="s">
        <v>3</v>
      </c>
    </row>
    <row r="4" ht="19.5" customHeight="1" spans="1:12">
      <c r="A4" s="139" t="s">
        <v>6</v>
      </c>
      <c r="B4" s="139"/>
      <c r="C4" s="139"/>
      <c r="D4" s="139"/>
      <c r="E4" s="139" t="s">
        <v>212</v>
      </c>
      <c r="F4" s="139"/>
      <c r="G4" s="139"/>
      <c r="H4" s="139" t="s">
        <v>213</v>
      </c>
      <c r="I4" s="139" t="s">
        <v>214</v>
      </c>
      <c r="J4" s="139" t="s">
        <v>107</v>
      </c>
      <c r="K4" s="139"/>
      <c r="L4" s="139"/>
    </row>
    <row r="5" ht="19.5" customHeight="1" spans="1:12">
      <c r="A5" s="139" t="s">
        <v>122</v>
      </c>
      <c r="B5" s="139"/>
      <c r="C5" s="139"/>
      <c r="D5" s="139" t="s">
        <v>123</v>
      </c>
      <c r="E5" s="139" t="s">
        <v>129</v>
      </c>
      <c r="F5" s="139" t="s">
        <v>446</v>
      </c>
      <c r="G5" s="139" t="s">
        <v>447</v>
      </c>
      <c r="H5" s="139"/>
      <c r="I5" s="139"/>
      <c r="J5" s="139" t="s">
        <v>129</v>
      </c>
      <c r="K5" s="139" t="s">
        <v>446</v>
      </c>
      <c r="L5" s="133" t="s">
        <v>447</v>
      </c>
    </row>
    <row r="6" ht="19.5" customHeight="1" spans="1:12">
      <c r="A6" s="139"/>
      <c r="B6" s="139"/>
      <c r="C6" s="139"/>
      <c r="D6" s="139"/>
      <c r="E6" s="139"/>
      <c r="F6" s="139"/>
      <c r="G6" s="139"/>
      <c r="H6" s="139"/>
      <c r="I6" s="139"/>
      <c r="J6" s="139"/>
      <c r="K6" s="139"/>
      <c r="L6" s="133" t="s">
        <v>219</v>
      </c>
    </row>
    <row r="7" ht="19.5" customHeight="1" spans="1:12">
      <c r="A7" s="139"/>
      <c r="B7" s="139"/>
      <c r="C7" s="139"/>
      <c r="D7" s="139"/>
      <c r="E7" s="139"/>
      <c r="F7" s="139"/>
      <c r="G7" s="139"/>
      <c r="H7" s="139"/>
      <c r="I7" s="139"/>
      <c r="J7" s="139"/>
      <c r="K7" s="139"/>
      <c r="L7" s="133"/>
    </row>
    <row r="8" ht="19.5" customHeight="1" spans="1:12">
      <c r="A8" s="139" t="s">
        <v>126</v>
      </c>
      <c r="B8" s="139" t="s">
        <v>127</v>
      </c>
      <c r="C8" s="139" t="s">
        <v>128</v>
      </c>
      <c r="D8" s="139" t="s">
        <v>10</v>
      </c>
      <c r="E8" s="133" t="s">
        <v>11</v>
      </c>
      <c r="F8" s="133" t="s">
        <v>12</v>
      </c>
      <c r="G8" s="133" t="s">
        <v>20</v>
      </c>
      <c r="H8" s="133" t="s">
        <v>24</v>
      </c>
      <c r="I8" s="133" t="s">
        <v>28</v>
      </c>
      <c r="J8" s="133" t="s">
        <v>32</v>
      </c>
      <c r="K8" s="133" t="s">
        <v>36</v>
      </c>
      <c r="L8" s="133" t="s">
        <v>40</v>
      </c>
    </row>
    <row r="9" ht="19.5" customHeight="1" spans="1:12">
      <c r="A9" s="139"/>
      <c r="B9" s="139"/>
      <c r="C9" s="139"/>
      <c r="D9" s="139" t="s">
        <v>129</v>
      </c>
      <c r="E9" s="136"/>
      <c r="F9" s="136"/>
      <c r="G9" s="136"/>
      <c r="H9" s="136"/>
      <c r="I9" s="136"/>
      <c r="J9" s="136"/>
      <c r="K9" s="136"/>
      <c r="L9" s="136"/>
    </row>
    <row r="10" ht="19.5" customHeight="1" spans="1:12">
      <c r="A10" s="146"/>
      <c r="B10" s="146"/>
      <c r="C10" s="146"/>
      <c r="D10" s="146"/>
      <c r="E10" s="136"/>
      <c r="F10" s="136"/>
      <c r="G10" s="136"/>
      <c r="H10" s="136"/>
      <c r="I10" s="136"/>
      <c r="J10" s="136"/>
      <c r="K10" s="136"/>
      <c r="L10" s="136"/>
    </row>
    <row r="11" ht="19.5" customHeight="1" spans="1:12">
      <c r="A11" s="146" t="s">
        <v>448</v>
      </c>
      <c r="B11" s="146"/>
      <c r="C11" s="146"/>
      <c r="D11" s="146"/>
      <c r="E11" s="146"/>
      <c r="F11" s="146"/>
      <c r="G11" s="146"/>
      <c r="H11" s="146"/>
      <c r="I11" s="146"/>
      <c r="J11" s="146"/>
      <c r="K11" s="146"/>
      <c r="L11" s="146"/>
    </row>
    <row r="12" spans="1:12">
      <c r="A12" s="146" t="s">
        <v>449</v>
      </c>
      <c r="B12" s="146"/>
      <c r="C12" s="146"/>
      <c r="D12" s="146"/>
      <c r="E12" s="146"/>
      <c r="F12" s="146"/>
      <c r="G12" s="146"/>
      <c r="H12" s="146"/>
      <c r="I12" s="146"/>
      <c r="J12" s="146"/>
      <c r="K12" s="146"/>
      <c r="L12" s="14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附表1收入支出决算表</vt:lpstr>
      <vt:lpstr>附表2 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 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lpstr>附表15 项目支出绩效自评表4</vt:lpstr>
      <vt:lpstr>附表15 项目支出绩效自评表5</vt:lpstr>
      <vt:lpstr>附表15 项目支出绩效自评表6</vt:lpstr>
      <vt:lpstr>附表15 项目支出绩效自评表7</vt:lpstr>
      <vt:lpstr>附表15 项目支出绩效自评表8</vt:lpstr>
      <vt:lpstr>附表15 项目支出绩效自评表9</vt:lpstr>
      <vt:lpstr>附表15 项目支出绩效自评表10</vt:lpstr>
      <vt:lpstr>附表15 项目支出绩效自评表11</vt:lpstr>
      <vt:lpstr>附表15 项目支出绩效自评表12</vt:lpstr>
      <vt:lpstr>附表15 项目支出绩效自评表13</vt:lpstr>
      <vt:lpstr>附表15 项目支出绩效自评表14</vt:lpstr>
      <vt:lpstr>附表15 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黄丹阳</cp:lastModifiedBy>
  <dcterms:created xsi:type="dcterms:W3CDTF">2024-09-10T02:42:00Z</dcterms:created>
  <dcterms:modified xsi:type="dcterms:W3CDTF">2024-12-24T03:06:44Z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2024-09-10T02:42:02.836Z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2052-11.8.2.12309</vt:lpwstr>
  </property>
  <property fmtid="{D5CDD505-2E9C-101B-9397-08002B2CF9AE}" pid="10" name="ICV">
    <vt:lpwstr>2B5AA251A1B1407EA248A11AADC21561</vt:lpwstr>
  </property>
</Properties>
</file>